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029"/>
  <workbookPr/>
  <mc:AlternateContent xmlns:mc="http://schemas.openxmlformats.org/markup-compatibility/2006">
    <mc:Choice Requires="x15">
      <x15ac:absPath xmlns:x15ac="http://schemas.microsoft.com/office/spreadsheetml/2010/11/ac" url="\\STDNAS\data\02.Slēgtie projekti\2018\_BALTEX_GANĪBU_IELA_103\02.AVK\03.Gala versija\"/>
    </mc:Choice>
  </mc:AlternateContent>
  <xr:revisionPtr revIDLastSave="0" documentId="13_ncr:1_{E01808C6-FB83-4224-A3E3-AC716A16EE6F}" xr6:coauthVersionLast="40" xr6:coauthVersionMax="40" xr10:uidLastSave="{00000000-0000-0000-0000-000000000000}"/>
  <bookViews>
    <workbookView xWindow="0" yWindow="0" windowWidth="20730" windowHeight="9615" tabRatio="601" xr2:uid="{00000000-000D-0000-FFFF-FFFF00000000}"/>
  </bookViews>
  <sheets>
    <sheet name="AVK" sheetId="1" r:id="rId1"/>
    <sheet name="Sheet1" sheetId="2" r:id="rId2"/>
  </sheets>
  <calcPr calcId="181029"/>
</workbook>
</file>

<file path=xl/calcChain.xml><?xml version="1.0" encoding="utf-8"?>
<calcChain xmlns="http://schemas.openxmlformats.org/spreadsheetml/2006/main">
  <c r="A63" i="1" l="1"/>
  <c r="A64" i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8" i="1" l="1"/>
  <c r="A9" i="1" s="1"/>
  <c r="A10" i="1" l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l="1"/>
  <c r="A26" i="1" l="1"/>
  <c r="A27" i="1" s="1"/>
  <c r="A28" i="1" s="1"/>
  <c r="A29" i="1" l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8" i="1" s="1"/>
  <c r="A59" i="1" s="1"/>
  <c r="A60" i="1" s="1"/>
  <c r="A61" i="1" s="1"/>
  <c r="A62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5" i="1" l="1"/>
  <c r="A156" i="1" s="1"/>
  <c r="A157" i="1" l="1"/>
  <c r="A158" i="1" s="1"/>
  <c r="A159" i="1" s="1"/>
  <c r="A160" i="1" s="1"/>
  <c r="A161" i="1" s="1"/>
  <c r="A162" i="1" s="1"/>
  <c r="A163" i="1" s="1"/>
  <c r="A164" i="1" s="1"/>
  <c r="A166" i="1" s="1"/>
  <c r="A175" i="1" s="1"/>
  <c r="A176" i="1" s="1"/>
  <c r="A177" i="1" s="1"/>
  <c r="A178" i="1" s="1"/>
  <c r="A179" i="1" s="1"/>
  <c r="A180" i="1" s="1"/>
  <c r="A181" i="1" s="1"/>
  <c r="A182" i="1" s="1"/>
  <c r="A183" i="1" s="1"/>
  <c r="A184" i="1" s="1"/>
  <c r="A185" i="1" s="1"/>
  <c r="A186" i="1" s="1"/>
  <c r="A187" i="1" s="1"/>
  <c r="A188" i="1" s="1"/>
  <c r="A189" i="1" s="1"/>
  <c r="A190" i="1" s="1"/>
  <c r="A191" i="1" s="1"/>
  <c r="A192" i="1" s="1"/>
  <c r="A193" i="1" s="1"/>
  <c r="A194" i="1" s="1"/>
  <c r="A195" i="1" s="1"/>
  <c r="A196" i="1" s="1"/>
  <c r="A197" i="1" s="1"/>
  <c r="A198" i="1" s="1"/>
  <c r="A199" i="1" s="1"/>
  <c r="A200" i="1" s="1"/>
  <c r="A201" i="1" s="1"/>
  <c r="A202" i="1" l="1"/>
  <c r="A203" i="1" s="1"/>
  <c r="A204" i="1" s="1"/>
  <c r="A205" i="1" s="1"/>
  <c r="A206" i="1" s="1"/>
  <c r="A207" i="1" s="1"/>
  <c r="A208" i="1" s="1"/>
  <c r="A209" i="1" s="1"/>
  <c r="A210" i="1" s="1"/>
  <c r="A211" i="1" s="1"/>
  <c r="A212" i="1" s="1"/>
  <c r="A213" i="1" s="1"/>
  <c r="A214" i="1" s="1"/>
  <c r="A215" i="1" s="1"/>
  <c r="A216" i="1" s="1"/>
  <c r="A217" i="1" s="1"/>
  <c r="A218" i="1" s="1"/>
  <c r="A219" i="1" s="1"/>
  <c r="A220" i="1" s="1"/>
  <c r="A221" i="1" s="1"/>
  <c r="A222" i="1" s="1"/>
  <c r="A223" i="1" s="1"/>
  <c r="A224" i="1" s="1"/>
  <c r="A225" i="1" s="1"/>
  <c r="A226" i="1" s="1"/>
  <c r="A227" i="1" s="1"/>
  <c r="A228" i="1" s="1"/>
  <c r="A229" i="1" s="1"/>
  <c r="A230" i="1" s="1"/>
  <c r="A231" i="1" s="1"/>
  <c r="A232" i="1" s="1"/>
  <c r="A233" i="1" s="1"/>
  <c r="A234" i="1" s="1"/>
  <c r="A235" i="1" s="1"/>
  <c r="A236" i="1" s="1"/>
  <c r="A237" i="1" s="1"/>
  <c r="A238" i="1" s="1"/>
  <c r="A239" i="1" s="1"/>
  <c r="A240" i="1" s="1"/>
  <c r="A241" i="1" s="1"/>
  <c r="A242" i="1" s="1"/>
  <c r="A243" i="1" s="1"/>
  <c r="A244" i="1" s="1"/>
  <c r="A245" i="1" s="1"/>
  <c r="A246" i="1" l="1"/>
  <c r="A247" i="1" s="1"/>
  <c r="A248" i="1" s="1"/>
  <c r="A249" i="1" s="1"/>
  <c r="A250" i="1" s="1"/>
</calcChain>
</file>

<file path=xl/sharedStrings.xml><?xml version="1.0" encoding="utf-8"?>
<sst xmlns="http://schemas.openxmlformats.org/spreadsheetml/2006/main" count="920" uniqueCount="338">
  <si>
    <t>Būvuzņēmējam jādod pilna apjoma tendera cenu piedāvājums, ieskaitot darbus un materiālus, kas nav uzrādīti projektā, bet ir nepieciešami projektēto sistēmu montāžai, palaišanai un nodošanai.</t>
  </si>
  <si>
    <t>№</t>
  </si>
  <si>
    <t>Nosaukums, aprīkojums</t>
  </si>
  <si>
    <t>Izmēri</t>
  </si>
  <si>
    <t>Daudz.</t>
  </si>
  <si>
    <t>Mērv.</t>
  </si>
  <si>
    <t>Piezīmes</t>
  </si>
  <si>
    <t>01</t>
  </si>
  <si>
    <t>02</t>
  </si>
  <si>
    <t>03</t>
  </si>
  <si>
    <t>05</t>
  </si>
  <si>
    <t>04</t>
  </si>
  <si>
    <t>06</t>
  </si>
  <si>
    <t>gab.</t>
  </si>
  <si>
    <t>kompl.</t>
  </si>
  <si>
    <t>Isover</t>
  </si>
  <si>
    <t>Systemair</t>
  </si>
  <si>
    <t xml:space="preserve">Droseļvārsts </t>
  </si>
  <si>
    <t>PTS/B-125</t>
  </si>
  <si>
    <t>Halton</t>
  </si>
  <si>
    <t>PTS/B-160</t>
  </si>
  <si>
    <t>PTS/B-200</t>
  </si>
  <si>
    <t>PTS/B-250</t>
  </si>
  <si>
    <t>Gaisa sadalītājs (pieplūde)</t>
  </si>
  <si>
    <t>Swegon</t>
  </si>
  <si>
    <t>Gaisa sadalītājs (nosūce)</t>
  </si>
  <si>
    <t>Gaisa izmešanas reste</t>
  </si>
  <si>
    <t>Ø160</t>
  </si>
  <si>
    <t>Ø125</t>
  </si>
  <si>
    <t>Lindab</t>
  </si>
  <si>
    <t>Ø200</t>
  </si>
  <si>
    <t>Ø250</t>
  </si>
  <si>
    <t>m²</t>
  </si>
  <si>
    <t>100mm</t>
  </si>
  <si>
    <t>Tīrīšanas lūkas</t>
  </si>
  <si>
    <t xml:space="preserve">Elektroinstalācijas komplekts </t>
  </si>
  <si>
    <t>Gaisa vadu veidgabali un stiprinājumi</t>
  </si>
  <si>
    <t>Sistēmas balansēšana un marķēšana</t>
  </si>
  <si>
    <t>Troksņu slāpētājs</t>
  </si>
  <si>
    <t>Izolācijas komplekts, montāžas komplekts, palīgmateriāli</t>
  </si>
  <si>
    <t>Ø315</t>
  </si>
  <si>
    <t>Gaisa vads no cinkotā skārda</t>
  </si>
  <si>
    <t xml:space="preserve">Minerālvates siltumizolācija "Isover" CLIMCOVER CR1 ALU2 </t>
  </si>
  <si>
    <t>20mm</t>
  </si>
  <si>
    <t xml:space="preserve">Minerālvates siltumizolācija "Isover" CLIMCOVER CR2 ALU2 </t>
  </si>
  <si>
    <t>Danfoss</t>
  </si>
  <si>
    <t>Grundfos</t>
  </si>
  <si>
    <t>TA</t>
  </si>
  <si>
    <t xml:space="preserve">Balansēšanas ventilis </t>
  </si>
  <si>
    <t xml:space="preserve">Lodveida ventilis </t>
  </si>
  <si>
    <t>Dn15</t>
  </si>
  <si>
    <t>Dn25</t>
  </si>
  <si>
    <t>Lodveida ventilis (manometriem)</t>
  </si>
  <si>
    <t>Vienvirziena vārsts</t>
  </si>
  <si>
    <t>Dn20</t>
  </si>
  <si>
    <t>Sietiņa filtrs</t>
  </si>
  <si>
    <t>Manometrs ar krānu</t>
  </si>
  <si>
    <t>0-6bar</t>
  </si>
  <si>
    <t>Bimetaliskais termometrs</t>
  </si>
  <si>
    <t>0-100°C</t>
  </si>
  <si>
    <t>Automātiskais atgaisotājs ar noslēgvārstu</t>
  </si>
  <si>
    <t>Iztukšošanas ventilis ar uzgali</t>
  </si>
  <si>
    <t>Vara caurules</t>
  </si>
  <si>
    <t>12x1,0</t>
  </si>
  <si>
    <t>Daudzslāņu cauruļvadu veidgabali un stiprinājumi</t>
  </si>
  <si>
    <t>Izolācijas palīgmateriāli</t>
  </si>
  <si>
    <t>Marķēšanas materiāli</t>
  </si>
  <si>
    <t>Elektrokomutācijas kabeļu komplekts</t>
  </si>
  <si>
    <t>Sistēmas hidrauliskā pārbaude, balansēšana un marķēšana</t>
  </si>
  <si>
    <t>Dzesēšana</t>
  </si>
  <si>
    <t>Apkure</t>
  </si>
  <si>
    <t>Purmo</t>
  </si>
  <si>
    <t>Radiatora vārsts</t>
  </si>
  <si>
    <t>Tērauda radiators Purmo "Compact" komplektā ar montāžas stiprinājumiem, atgaisotāju, korķiem</t>
  </si>
  <si>
    <t>Radiatora termostatgalva</t>
  </si>
  <si>
    <t>Noslēgvārsts</t>
  </si>
  <si>
    <t>16x2,0</t>
  </si>
  <si>
    <t>20x2,25</t>
  </si>
  <si>
    <t>25x2,5</t>
  </si>
  <si>
    <t>Polietilēna izolācija</t>
  </si>
  <si>
    <t>Daudzslāņu cauruļvadu montāžas  komplekts</t>
  </si>
  <si>
    <t>Ugunsdrošās manžetes</t>
  </si>
  <si>
    <t>atkarībā no montāžas veida</t>
  </si>
  <si>
    <t>32x3,0</t>
  </si>
  <si>
    <t>STAD Dn10 Kvs=1,47</t>
  </si>
  <si>
    <t>STAD Dn15 Kvs=2,52</t>
  </si>
  <si>
    <t xml:space="preserve">Elektroniskais cirkulācijas sūknis </t>
  </si>
  <si>
    <t>Wavin</t>
  </si>
  <si>
    <t>Daudzslāņu kompozītcaurule PEX-c/AL/PE (taisna)</t>
  </si>
  <si>
    <t>40x4,0</t>
  </si>
  <si>
    <t>Daudzslāņu cauruļvadu veidgabali</t>
  </si>
  <si>
    <t>300x200</t>
  </si>
  <si>
    <t>1200x500</t>
  </si>
  <si>
    <t>Radiatoru apkures sistēma H1</t>
  </si>
  <si>
    <t>TVC/OF-300-200</t>
  </si>
  <si>
    <t>PTS/B-315</t>
  </si>
  <si>
    <t>Gaisa ieņemšanas reste</t>
  </si>
  <si>
    <t>30mm</t>
  </si>
  <si>
    <t>Ø400</t>
  </si>
  <si>
    <t>Gaisa izmešanas jumtiņš</t>
  </si>
  <si>
    <t>Dn15 Kvs=2,5</t>
  </si>
  <si>
    <t>FD-160</t>
  </si>
  <si>
    <t>1000x500</t>
  </si>
  <si>
    <t>Trīsgaitas vārsts ar elektrisko piedziņu</t>
  </si>
  <si>
    <t xml:space="preserve">Trīsgaitas vārsts ar elektrisko piedziņu </t>
  </si>
  <si>
    <t>Gaisa pūtējs komplektā ar stiprinājumiem, vadības bloku un automātiku</t>
  </si>
  <si>
    <t>FRICO</t>
  </si>
  <si>
    <t>Gaisa pūtēju apsaistes komplekts ( Bypass vārsts BPV10; vārsts ar elektrisko piedziņu TBVC20 + SD230; lodveida ventilis AV 20)</t>
  </si>
  <si>
    <t>VOS 20</t>
  </si>
  <si>
    <t>Vara caurule ar izolāciju freonam</t>
  </si>
  <si>
    <t xml:space="preserve">Freons </t>
  </si>
  <si>
    <t>R410A</t>
  </si>
  <si>
    <t>kg</t>
  </si>
  <si>
    <t>Cauruļu stiprinājumi</t>
  </si>
  <si>
    <t>Montāžas palīgmateriāli</t>
  </si>
  <si>
    <t>Elektromontāžas palīgmateriāli</t>
  </si>
  <si>
    <t>C11-500-1000</t>
  </si>
  <si>
    <t>C11-500-1200</t>
  </si>
  <si>
    <t>C11-500-1600</t>
  </si>
  <si>
    <t>C11-500-700</t>
  </si>
  <si>
    <t>C22-500-1400</t>
  </si>
  <si>
    <t>C22-500-1600</t>
  </si>
  <si>
    <t>50x4.5</t>
  </si>
  <si>
    <t>m.</t>
  </si>
  <si>
    <t>STAD Dn20 Kvs=5.7</t>
  </si>
  <si>
    <t>Dn40</t>
  </si>
  <si>
    <t>Armacell</t>
  </si>
  <si>
    <t>TL-20/13-DG</t>
  </si>
  <si>
    <t>TL-18/04 S+</t>
  </si>
  <si>
    <t>TL-20/04 S+</t>
  </si>
  <si>
    <t>TL-28/04 S+</t>
  </si>
  <si>
    <t>TL-18/13-DG</t>
  </si>
  <si>
    <t>TL-25/13-DG</t>
  </si>
  <si>
    <t>TL-42/20-DG</t>
  </si>
  <si>
    <t>TL-54/20-DG</t>
  </si>
  <si>
    <t>SWS12</t>
  </si>
  <si>
    <t xml:space="preserve">ALPHA2 15-40 130 </t>
  </si>
  <si>
    <t>63x6.0</t>
  </si>
  <si>
    <t>TL-64/20-DG</t>
  </si>
  <si>
    <t>TL-76/20-DG</t>
  </si>
  <si>
    <t>Dn50</t>
  </si>
  <si>
    <t>USS/I-1200-500</t>
  </si>
  <si>
    <t>CRL-160</t>
  </si>
  <si>
    <t>PTS/B-400</t>
  </si>
  <si>
    <t>Pārplūdes reste durvīs</t>
  </si>
  <si>
    <t>FD-200</t>
  </si>
  <si>
    <t>FD-250</t>
  </si>
  <si>
    <t>Ugunsdrošais vārts EI-45</t>
  </si>
  <si>
    <t>Siltummezgls</t>
  </si>
  <si>
    <t>Apkures cirkulācijas sūknis</t>
  </si>
  <si>
    <t>MINOL</t>
  </si>
  <si>
    <t>Tērauda cauruļu veidgabali un stiprinājumi</t>
  </si>
  <si>
    <t>Tērauda cauruļu montāžas  komplekts</t>
  </si>
  <si>
    <t>Daudzslāņu cauruļvadu montāžas komplekts</t>
  </si>
  <si>
    <t>TL-89/20-DG</t>
  </si>
  <si>
    <t>Gaisa apstrādes agregāts "PN-1"; Pieplūdes ventilators: L=2260m³/h; H=200Pa; Nosūces ventilators: L=1680m³/h; H=160Pa; gaisa filtri: pieplūdes klase F7, nosūces klase M5; Gaisa sildītājs; Gaisa dzesētājs; Rotora rekuperators; Elastīgie gaisa vadu savienojumi; noslēgvārsti;  agregāta stiprinājuma rāmis; iekārtas automātika</t>
  </si>
  <si>
    <t>GOLD F RX TOP 011</t>
  </si>
  <si>
    <t>Gaisa apstrādes agregāts "PN-3"; Pieplūdes ventilators: L=2820m³/h; H=220Pa; Nosūces ventilators: L=2080m³/h; H=180Pa; gaisa filtri: pieplūdes klase F7, nosūces klase M5; Gaisa sildītājs; Gaisa dzesētājs; Rotora rekuperators; Elastīgie gaisa vadu savienojumi; noslēgvārsti;  agregāta stiprinājuma rāmis; iekārtas automātika</t>
  </si>
  <si>
    <t>Kanāla ventilators PRIO 250 EC komplektā ar ātruma regulatoru</t>
  </si>
  <si>
    <t>PRIO 250 EC</t>
  </si>
  <si>
    <t>500x500</t>
  </si>
  <si>
    <t>600x500</t>
  </si>
  <si>
    <t>800x800</t>
  </si>
  <si>
    <t>1200x800</t>
  </si>
  <si>
    <t>1400x500</t>
  </si>
  <si>
    <t>1400x600</t>
  </si>
  <si>
    <t>1400x800</t>
  </si>
  <si>
    <t>1800x600</t>
  </si>
  <si>
    <t>IGC-125</t>
  </si>
  <si>
    <t>USS/I-500-500</t>
  </si>
  <si>
    <t>USS/I-1400-500</t>
  </si>
  <si>
    <t>USS/I-1800-600</t>
  </si>
  <si>
    <t>TRB-400(C)</t>
  </si>
  <si>
    <t>TST-160</t>
  </si>
  <si>
    <t>TST-200</t>
  </si>
  <si>
    <t>CRL-100</t>
  </si>
  <si>
    <t>CRL-125</t>
  </si>
  <si>
    <t>CRL-200</t>
  </si>
  <si>
    <t>SV-1-1000-500</t>
  </si>
  <si>
    <t>PTS/B-100</t>
  </si>
  <si>
    <t>UTK/R-1000x500</t>
  </si>
  <si>
    <t>SLBGU 500 1500 100</t>
  </si>
  <si>
    <t>SLCU 250 1200 100</t>
  </si>
  <si>
    <t>FD-800x800</t>
  </si>
  <si>
    <t>FD-1000x500</t>
  </si>
  <si>
    <t>FD-1200x800</t>
  </si>
  <si>
    <t>Ø100</t>
  </si>
  <si>
    <t>Ø500</t>
  </si>
  <si>
    <t>Gaisa ieņemšanas/izmešanas reste</t>
  </si>
  <si>
    <t>VHL 250 315</t>
  </si>
  <si>
    <t>VHL 125 200</t>
  </si>
  <si>
    <t>FD-315</t>
  </si>
  <si>
    <t>FD-400</t>
  </si>
  <si>
    <t>Gaisa vads no tērauda s=1.2mm</t>
  </si>
  <si>
    <t>Virtuves nosūces kape (Pēc pasūtītāja vēlēšanās)</t>
  </si>
  <si>
    <t>FD-500</t>
  </si>
  <si>
    <t>SLBGU 630 1500 100</t>
  </si>
  <si>
    <t>C11-500-400</t>
  </si>
  <si>
    <t>C21-500-1000</t>
  </si>
  <si>
    <t>C21-500-900</t>
  </si>
  <si>
    <t>C22-500-900</t>
  </si>
  <si>
    <t>C33-500-1400</t>
  </si>
  <si>
    <t>NA 34-14-180</t>
  </si>
  <si>
    <t>NA 34-14-200</t>
  </si>
  <si>
    <t>NA 34-14-220</t>
  </si>
  <si>
    <t>NA 22-14-100</t>
  </si>
  <si>
    <t>Konvektors Purmo "Narbonne" komplektā ar montāžas stiprinājumiem, atgaisotāju, korķiem</t>
  </si>
  <si>
    <t>Konvektora vārsts</t>
  </si>
  <si>
    <t>Konvektora termostatgalva</t>
  </si>
  <si>
    <t>Dvieļu žāvētājs komplektā ar montāžas stiprinājumiem, atgaisotāju, korķiem</t>
  </si>
  <si>
    <t>DIKR 1212 0500</t>
  </si>
  <si>
    <t>ISAN</t>
  </si>
  <si>
    <t>Dvieļu žāvētāja vārsts ar termostatgalvu</t>
  </si>
  <si>
    <t>Elektriskais radiators</t>
  </si>
  <si>
    <t>TL-32/20-DG</t>
  </si>
  <si>
    <t>1500W</t>
  </si>
  <si>
    <t>Dn20 Kvs=3.5</t>
  </si>
  <si>
    <t>STAD Dn20 Kvs=5,70</t>
  </si>
  <si>
    <t>Kanāla ventilators K 100 EC komplektā ar ātruma regulatoru</t>
  </si>
  <si>
    <t xml:space="preserve">K 100 EC </t>
  </si>
  <si>
    <t>SV-1-200-150</t>
  </si>
  <si>
    <t>Flacktwoods</t>
  </si>
  <si>
    <t>IGC-160</t>
  </si>
  <si>
    <t>NOVA-L-300x150</t>
  </si>
  <si>
    <t>IGC-315</t>
  </si>
  <si>
    <t>Dzesēšanas sistēmas āra bloks CELEST LE 10 komplektā ar stiprinājumiem un montāžas rāmi</t>
  </si>
  <si>
    <t>CELEST LE 10</t>
  </si>
  <si>
    <t>CELEST LE 14</t>
  </si>
  <si>
    <t>Dzesēšanas sistēmas āra bloks CELEST LE 14 komplektā ar stiprinājumiem un montāžas rāmi</t>
  </si>
  <si>
    <t>10.0mm</t>
  </si>
  <si>
    <t>12.0mm</t>
  </si>
  <si>
    <t>16.0mm</t>
  </si>
  <si>
    <t>22.0mm</t>
  </si>
  <si>
    <t>Granulu apkures katls Grandeg Turbo 200 ar  komplektāciju:</t>
  </si>
  <si>
    <t xml:space="preserve">Grandeg Turbo 200 </t>
  </si>
  <si>
    <t>Grandeg</t>
  </si>
  <si>
    <t>Ārgaisa temperatūras uztveršanas elektriskais termodevējs;</t>
  </si>
  <si>
    <t>Papildus apkures loka siltumnesēja temperatūras regulēšanas vadība;</t>
  </si>
  <si>
    <t>Pneimo transportieris ar diviem dozatoriem un ventilatoru granulu padošanai uz tvertni;</t>
  </si>
  <si>
    <t>Temperatūras sensoru komplekts</t>
  </si>
  <si>
    <t>Hidrauliskais atdalītājs</t>
  </si>
  <si>
    <t>Karstā ūdens cirkulācijas sūknis</t>
  </si>
  <si>
    <t xml:space="preserve">GRUNDFOS </t>
  </si>
  <si>
    <t>Trīsgaitas vārsts ar el. piedziņu</t>
  </si>
  <si>
    <t>Drošības vārsts</t>
  </si>
  <si>
    <t>3/4" 10 bar</t>
  </si>
  <si>
    <t>3/4" 3 bar</t>
  </si>
  <si>
    <t xml:space="preserve">Ūdens mērītājs </t>
  </si>
  <si>
    <t>V=100L</t>
  </si>
  <si>
    <t>Kappes ventilis</t>
  </si>
  <si>
    <t xml:space="preserve"> Dn 20</t>
  </si>
  <si>
    <t xml:space="preserve">Lodveida ventilis  </t>
  </si>
  <si>
    <t xml:space="preserve"> Dn 15</t>
  </si>
  <si>
    <t xml:space="preserve"> Dn 25</t>
  </si>
  <si>
    <t xml:space="preserve">Lodveida ventilis   </t>
  </si>
  <si>
    <t xml:space="preserve"> Dn 40</t>
  </si>
  <si>
    <t xml:space="preserve"> Dn 50</t>
  </si>
  <si>
    <t xml:space="preserve"> Dn 65</t>
  </si>
  <si>
    <t xml:space="preserve">Vienvirziena vārsts </t>
  </si>
  <si>
    <t xml:space="preserve">Vītņu sietiņfiltrs </t>
  </si>
  <si>
    <t xml:space="preserve">Vītņu sietiņfiltrs     </t>
  </si>
  <si>
    <t xml:space="preserve">Atloku sietiņfiltrs </t>
  </si>
  <si>
    <t>Tehniskais manometrs ar ventili</t>
  </si>
  <si>
    <t xml:space="preserve">0-10 bar </t>
  </si>
  <si>
    <t xml:space="preserve">0-6 bar </t>
  </si>
  <si>
    <t xml:space="preserve">Tehniskais termometrs </t>
  </si>
  <si>
    <t xml:space="preserve">Elektrometināta tērauda caurule      </t>
  </si>
  <si>
    <t>Ø12X1,0</t>
  </si>
  <si>
    <t xml:space="preserve">Grunts LARAGRUNTS divas kārtas </t>
  </si>
  <si>
    <t>Gruntējuma GF 021 viena kārta</t>
  </si>
  <si>
    <t xml:space="preserve">      Silosa tvertne ar izbetonētu pamatni</t>
  </si>
  <si>
    <t>31 m3</t>
  </si>
  <si>
    <t>3000L</t>
  </si>
  <si>
    <t>6.8m3/h</t>
  </si>
  <si>
    <t>ALPHA 2 15-80 130</t>
  </si>
  <si>
    <t>MAGNA 1 25-120</t>
  </si>
  <si>
    <t>MAGNA 3 25-60</t>
  </si>
  <si>
    <t>MAGNA 3 32-80 F</t>
  </si>
  <si>
    <t xml:space="preserve">Izolēta karstā ūdens sagatavošanas tvertne </t>
  </si>
  <si>
    <t>Dn15;Kvs=1.6</t>
  </si>
  <si>
    <t>Dn15;Kvs=2.5</t>
  </si>
  <si>
    <t>Dn25;Kvs=10.0</t>
  </si>
  <si>
    <t>Dn40;Kvs=25.0</t>
  </si>
  <si>
    <t xml:space="preserve">Izplešanās tvertne </t>
  </si>
  <si>
    <t>Siltumskaitītājs Qnom=0,6m3/h, komplektā ar devējiem, devēju čaulām, vadiem, caurplūdes skaitītāju, kalkulators, impulsa izvadi, saskrūves</t>
  </si>
  <si>
    <t xml:space="preserve"> Qnom. 0.6 m3/h Dn 15</t>
  </si>
  <si>
    <t>Siltumskaitītājs Qnom=3.5m3/h, komplektā ar devējiem, devēju čaulām, vadiem, caurplūdes skaitītāju, kalkulators, impulsa izvadi, saskrūves</t>
  </si>
  <si>
    <t>Siltumskaitītājs Qnom=2.5m3/h, komplektā ar devējiem, devēju čaulām, vadiem, caurplūdes skaitītāju, kalkulators, impulsa izvadi, saskrūves</t>
  </si>
  <si>
    <t xml:space="preserve"> Qnom. 2.5 m3/h Dn 20</t>
  </si>
  <si>
    <t xml:space="preserve"> Qnom. 3.5 m3/h Dn 25</t>
  </si>
  <si>
    <t>Lodveida vārsts ar temperatūras sensora pievienošanas iespēju;</t>
  </si>
  <si>
    <t xml:space="preserve"> Dn 80</t>
  </si>
  <si>
    <t>TL-48/20-DG</t>
  </si>
  <si>
    <t>V=200L</t>
  </si>
  <si>
    <t xml:space="preserve">d300 </t>
  </si>
  <si>
    <t xml:space="preserve">d500 </t>
  </si>
  <si>
    <t>Dūmvads komplektā ar stiprinājumiem, izvadu caur sienu un gala noslēgu</t>
  </si>
  <si>
    <t>Dūmvads komplektā ar stiprinājumiem, revīzijas lūkām un pievienojumu apkures katliem.</t>
  </si>
  <si>
    <r>
      <t>0...90</t>
    </r>
    <r>
      <rPr>
        <vertAlign val="superscript"/>
        <sz val="9"/>
        <rFont val="Arial"/>
        <family val="2"/>
        <charset val="186"/>
      </rPr>
      <t>0</t>
    </r>
    <r>
      <rPr>
        <sz val="9"/>
        <rFont val="Arial"/>
        <family val="2"/>
        <charset val="186"/>
      </rPr>
      <t>C 1,5 m3/h</t>
    </r>
  </si>
  <si>
    <t xml:space="preserve">Granulu katla vadības iekārta </t>
  </si>
  <si>
    <t>BMS komunikācijas interfeis ( Modbus TCP )</t>
  </si>
  <si>
    <t>Apkures kontūra vadības iekārta</t>
  </si>
  <si>
    <t xml:space="preserve">Objekts: Ražošanas ēkas būvniecība, Ventspils, Ganību iela 103
</t>
  </si>
  <si>
    <t>MagiCAD HPV - Bill of materials</t>
  </si>
  <si>
    <t xml:space="preserve">Project: </t>
  </si>
  <si>
    <t>Date: 07.01.2019</t>
  </si>
  <si>
    <t xml:space="preserve">Range: </t>
  </si>
  <si>
    <t>Class</t>
  </si>
  <si>
    <t>Size</t>
  </si>
  <si>
    <t>Series</t>
  </si>
  <si>
    <t>Product</t>
  </si>
  <si>
    <t>N</t>
  </si>
  <si>
    <t>L\[m]</t>
  </si>
  <si>
    <t>Insul.\series</t>
  </si>
  <si>
    <t>s\[mm]</t>
  </si>
  <si>
    <t>Duct</t>
  </si>
  <si>
    <t>Circ</t>
  </si>
  <si>
    <t>Rect</t>
  </si>
  <si>
    <t>T100</t>
  </si>
  <si>
    <t>Outdoor air device</t>
  </si>
  <si>
    <t>USS/I</t>
  </si>
  <si>
    <t>Supply air device</t>
  </si>
  <si>
    <t>TRB</t>
  </si>
  <si>
    <t>Extract air device</t>
  </si>
  <si>
    <t>SV-1</t>
  </si>
  <si>
    <t>Flow damper</t>
  </si>
  <si>
    <t>PTS/B</t>
  </si>
  <si>
    <t>UTK/R</t>
  </si>
  <si>
    <t>Silencer</t>
  </si>
  <si>
    <t>CADENZA</t>
  </si>
  <si>
    <t>CADENZA a 837-800-800-1850</t>
  </si>
  <si>
    <t>CADENZA a 1238-1200-500-1850</t>
  </si>
  <si>
    <t>CADENZA a 1437-1400-800-1850</t>
  </si>
  <si>
    <t>Fire damper</t>
  </si>
  <si>
    <t>GEN_RECT</t>
  </si>
  <si>
    <t>Cleaning cover</t>
  </si>
  <si>
    <t>Ventilācijas un gaisa pūtēju siltumapgāde H2; H3 ( apjomos nav iekļauta PN-2 un PN-4 iekārtu apsaiste)</t>
  </si>
  <si>
    <r>
      <t>Ventilācija</t>
    </r>
    <r>
      <rPr>
        <sz val="11"/>
        <rFont val="Arial"/>
        <family val="2"/>
        <charset val="186"/>
      </rPr>
      <t xml:space="preserve"> (materiālu apjomos nav iekļautas PN-2 un PN-4 sistēmas)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</si>
</sst>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6">
    <font>
      <sz val="11"/>
      <color theme="1"/>
      <name val="Calibri"/>
      <family val="2"/>
      <charset val="186"/>
      <scheme val="minor"/>
    </font>
    <font>
      <sz val="10"/>
      <color indexed="8"/>
      <name val="MS Sans Serif"/>
      <family val="2"/>
      <charset val="186"/>
    </font>
    <font>
      <sz val="10"/>
      <name val="Arial"/>
      <family val="2"/>
    </font>
    <font>
      <sz val="10"/>
      <name val="Arial"/>
      <family val="2"/>
      <charset val="186"/>
    </font>
    <font>
      <sz val="10"/>
      <name val="Arial"/>
      <family val="2"/>
      <charset val="186"/>
    </font>
    <font>
      <sz val="11"/>
      <name val="Calibri"/>
      <family val="2"/>
      <charset val="186"/>
      <scheme val="minor"/>
    </font>
    <font>
      <sz val="10"/>
      <name val="MS Sans Serif"/>
      <family val="2"/>
      <charset val="186"/>
    </font>
    <font>
      <sz val="11"/>
      <color theme="1"/>
      <name val="Calibri"/>
      <family val="2"/>
      <charset val="186"/>
      <scheme val="minor"/>
    </font>
    <font>
      <sz val="11"/>
      <color indexed="8"/>
      <name val="Calibri"/>
      <family val="2"/>
      <charset val="186"/>
    </font>
    <font>
      <sz val="10"/>
      <color indexed="64"/>
      <name val="Arial"/>
      <family val="2"/>
      <charset val="186"/>
    </font>
    <font>
      <sz val="11"/>
      <color indexed="9"/>
      <name val="Calibri"/>
      <family val="2"/>
    </font>
    <font>
      <sz val="11"/>
      <color indexed="8"/>
      <name val="Calibri"/>
      <family val="2"/>
    </font>
    <font>
      <b/>
      <sz val="11"/>
      <color indexed="52"/>
      <name val="Calibri"/>
      <family val="2"/>
    </font>
    <font>
      <sz val="11"/>
      <color indexed="20"/>
      <name val="Calibri"/>
      <family val="2"/>
    </font>
    <font>
      <sz val="11"/>
      <color indexed="10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b/>
      <sz val="11"/>
      <color indexed="63"/>
      <name val="Calibri"/>
      <family val="2"/>
    </font>
    <font>
      <b/>
      <sz val="11"/>
      <color indexed="8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8"/>
      <color indexed="56"/>
      <name val="Cambria"/>
      <family val="2"/>
    </font>
    <font>
      <sz val="10"/>
      <name val="Helv"/>
    </font>
    <font>
      <i/>
      <sz val="10"/>
      <name val="Times New Roman"/>
      <family val="1"/>
      <charset val="186"/>
    </font>
    <font>
      <b/>
      <sz val="11"/>
      <name val="Arial"/>
      <family val="2"/>
      <charset val="186"/>
    </font>
    <font>
      <b/>
      <sz val="11"/>
      <name val="Arial"/>
      <family val="2"/>
    </font>
    <font>
      <sz val="9"/>
      <name val="Arial"/>
      <family val="2"/>
    </font>
    <font>
      <i/>
      <sz val="9"/>
      <name val="Arial"/>
      <family val="2"/>
    </font>
    <font>
      <sz val="9"/>
      <name val="Arial"/>
      <family val="2"/>
      <charset val="186"/>
    </font>
    <font>
      <vertAlign val="superscript"/>
      <sz val="9"/>
      <name val="Arial"/>
      <family val="2"/>
      <charset val="186"/>
    </font>
    <font>
      <sz val="11"/>
      <name val="Arial"/>
      <family val="2"/>
      <charset val="186"/>
    </font>
  </fonts>
  <fills count="2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57"/>
      </patternFill>
    </fill>
    <fill>
      <patternFill patternType="solid">
        <fgColor indexed="36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53"/>
      </patternFill>
    </fill>
    <fill>
      <patternFill patternType="solid">
        <fgColor indexed="30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4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93">
    <xf numFmtId="0" fontId="0" fillId="0" borderId="0"/>
    <xf numFmtId="0" fontId="1" fillId="0" borderId="0"/>
    <xf numFmtId="0" fontId="2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9" borderId="0" applyNumberFormat="0" applyBorder="0" applyAlignment="0" applyProtection="0"/>
    <xf numFmtId="0" fontId="11" fillId="14" borderId="0" applyNumberFormat="0" applyBorder="0" applyAlignment="0" applyProtection="0"/>
    <xf numFmtId="0" fontId="11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0" fillId="13" borderId="0" applyNumberFormat="0" applyBorder="0" applyAlignment="0" applyProtection="0"/>
    <xf numFmtId="0" fontId="10" fillId="18" borderId="0" applyNumberFormat="0" applyBorder="0" applyAlignment="0" applyProtection="0"/>
    <xf numFmtId="0" fontId="10" fillId="21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12" borderId="0" applyNumberFormat="0" applyBorder="0" applyAlignment="0" applyProtection="0"/>
    <xf numFmtId="0" fontId="10" fillId="13" borderId="0" applyNumberFormat="0" applyBorder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2" fillId="22" borderId="5" applyNumberFormat="0" applyAlignment="0" applyProtection="0"/>
    <xf numFmtId="0" fontId="13" fillId="7" borderId="0" applyNumberFormat="0" applyBorder="0" applyAlignment="0" applyProtection="0"/>
    <xf numFmtId="0" fontId="14" fillId="0" borderId="0" applyNumberFormat="0" applyFill="0" applyBorder="0" applyAlignment="0" applyProtection="0"/>
    <xf numFmtId="0" fontId="12" fillId="22" borderId="5" applyNumberFormat="0" applyAlignment="0" applyProtection="0"/>
    <xf numFmtId="0" fontId="15" fillId="23" borderId="6" applyNumberFormat="0" applyAlignment="0" applyProtection="0"/>
    <xf numFmtId="0" fontId="16" fillId="0" borderId="0" applyNumberFormat="0" applyFill="0" applyBorder="0" applyAlignment="0" applyProtection="0"/>
    <xf numFmtId="0" fontId="17" fillId="8" borderId="0" applyNumberFormat="0" applyBorder="0" applyAlignment="0" applyProtection="0"/>
    <xf numFmtId="0" fontId="18" fillId="0" borderId="7" applyNumberFormat="0" applyFill="0" applyAlignment="0" applyProtection="0"/>
    <xf numFmtId="0" fontId="19" fillId="0" borderId="8" applyNumberFormat="0" applyFill="0" applyAlignment="0" applyProtection="0"/>
    <xf numFmtId="0" fontId="20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21" fillId="11" borderId="5" applyNumberFormat="0" applyAlignment="0" applyProtection="0"/>
    <xf numFmtId="0" fontId="21" fillId="11" borderId="5" applyNumberFormat="0" applyAlignment="0" applyProtection="0"/>
    <xf numFmtId="0" fontId="22" fillId="22" borderId="10" applyNumberFormat="0" applyAlignment="0" applyProtection="0"/>
    <xf numFmtId="0" fontId="23" fillId="0" borderId="11" applyNumberFormat="0" applyFill="0" applyAlignment="0" applyProtection="0"/>
    <xf numFmtId="0" fontId="24" fillId="0" borderId="12" applyNumberFormat="0" applyFill="0" applyAlignment="0" applyProtection="0"/>
    <xf numFmtId="0" fontId="25" fillId="24" borderId="0" applyNumberFormat="0" applyBorder="0" applyAlignment="0" applyProtection="0"/>
    <xf numFmtId="0" fontId="25" fillId="24" borderId="0" applyNumberFormat="0" applyBorder="0" applyAlignment="0" applyProtection="0"/>
    <xf numFmtId="0" fontId="9" fillId="0" borderId="0"/>
    <xf numFmtId="0" fontId="3" fillId="0" borderId="0"/>
    <xf numFmtId="0" fontId="9" fillId="0" borderId="0"/>
    <xf numFmtId="0" fontId="3" fillId="0" borderId="0" applyProtection="0"/>
    <xf numFmtId="0" fontId="7" fillId="0" borderId="0"/>
    <xf numFmtId="0" fontId="9" fillId="0" borderId="0"/>
    <xf numFmtId="0" fontId="9" fillId="0" borderId="0"/>
    <xf numFmtId="0" fontId="7" fillId="0" borderId="0"/>
    <xf numFmtId="0" fontId="3" fillId="0" borderId="0"/>
    <xf numFmtId="0" fontId="9" fillId="0" borderId="0"/>
    <xf numFmtId="0" fontId="8" fillId="0" borderId="0"/>
    <xf numFmtId="0" fontId="3" fillId="0" borderId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8" fillId="0" borderId="0"/>
    <xf numFmtId="0" fontId="8" fillId="0" borderId="0"/>
    <xf numFmtId="0" fontId="3" fillId="0" borderId="0"/>
    <xf numFmtId="0" fontId="3" fillId="0" borderId="0"/>
    <xf numFmtId="0" fontId="9" fillId="0" borderId="0"/>
    <xf numFmtId="0" fontId="3" fillId="0" borderId="0"/>
    <xf numFmtId="0" fontId="9" fillId="0" borderId="0"/>
    <xf numFmtId="0" fontId="3" fillId="0" borderId="0"/>
    <xf numFmtId="0" fontId="9" fillId="0" borderId="0"/>
    <xf numFmtId="0" fontId="3" fillId="0" borderId="0"/>
    <xf numFmtId="0" fontId="9" fillId="0" borderId="0"/>
    <xf numFmtId="0" fontId="3" fillId="0" borderId="0"/>
    <xf numFmtId="0" fontId="3" fillId="0" borderId="0"/>
    <xf numFmtId="0" fontId="26" fillId="0" borderId="0" applyNumberFormat="0" applyFill="0" applyBorder="0" applyAlignment="0" applyProtection="0"/>
    <xf numFmtId="0" fontId="3" fillId="25" borderId="13" applyNumberFormat="0" applyFont="0" applyAlignment="0" applyProtection="0"/>
    <xf numFmtId="0" fontId="22" fillId="22" borderId="10" applyNumberFormat="0" applyAlignment="0" applyProtection="0"/>
    <xf numFmtId="0" fontId="3" fillId="0" borderId="0"/>
    <xf numFmtId="0" fontId="3" fillId="0" borderId="0"/>
    <xf numFmtId="0" fontId="27" fillId="0" borderId="0"/>
    <xf numFmtId="0" fontId="26" fillId="0" borderId="0" applyNumberFormat="0" applyFill="0" applyBorder="0" applyAlignment="0" applyProtection="0"/>
    <xf numFmtId="0" fontId="23" fillId="0" borderId="11" applyNumberFormat="0" applyFill="0" applyAlignment="0" applyProtection="0"/>
    <xf numFmtId="0" fontId="14" fillId="0" borderId="0" applyNumberFormat="0" applyFill="0" applyBorder="0" applyAlignment="0" applyProtection="0"/>
  </cellStyleXfs>
  <cellXfs count="84">
    <xf numFmtId="0" fontId="0" fillId="0" borderId="0" xfId="0"/>
    <xf numFmtId="0" fontId="5" fillId="0" borderId="0" xfId="0" applyFont="1" applyFill="1"/>
    <xf numFmtId="0" fontId="5" fillId="0" borderId="0" xfId="0" applyFont="1"/>
    <xf numFmtId="0" fontId="6" fillId="0" borderId="0" xfId="1" applyFont="1" applyFill="1"/>
    <xf numFmtId="0" fontId="2" fillId="0" borderId="0" xfId="1" applyFont="1" applyFill="1" applyBorder="1"/>
    <xf numFmtId="0" fontId="6" fillId="0" borderId="0" xfId="1" applyFont="1"/>
    <xf numFmtId="0" fontId="2" fillId="0" borderId="0" xfId="1" applyFont="1" applyBorder="1"/>
    <xf numFmtId="1" fontId="31" fillId="0" borderId="1" xfId="1" applyNumberFormat="1" applyFont="1" applyFill="1" applyBorder="1" applyAlignment="1">
      <alignment horizontal="center" vertical="center"/>
    </xf>
    <xf numFmtId="2" fontId="31" fillId="2" borderId="1" xfId="1" applyNumberFormat="1" applyFont="1" applyFill="1" applyBorder="1" applyAlignment="1">
      <alignment vertical="center" wrapText="1"/>
    </xf>
    <xf numFmtId="0" fontId="31" fillId="2" borderId="1" xfId="0" applyFont="1" applyFill="1" applyBorder="1" applyAlignment="1">
      <alignment horizontal="center" vertical="center"/>
    </xf>
    <xf numFmtId="2" fontId="31" fillId="2" borderId="1" xfId="1" applyNumberFormat="1" applyFont="1" applyFill="1" applyBorder="1" applyAlignment="1">
      <alignment horizontal="center" vertical="center" wrapText="1"/>
    </xf>
    <xf numFmtId="2" fontId="31" fillId="2" borderId="1" xfId="1" applyNumberFormat="1" applyFont="1" applyFill="1" applyBorder="1" applyAlignment="1">
      <alignment horizontal="center" vertical="center"/>
    </xf>
    <xf numFmtId="1" fontId="31" fillId="2" borderId="1" xfId="1" applyNumberFormat="1" applyFont="1" applyFill="1" applyBorder="1" applyAlignment="1">
      <alignment horizontal="center" vertical="center"/>
    </xf>
    <xf numFmtId="0" fontId="31" fillId="0" borderId="1" xfId="0" applyFont="1" applyFill="1" applyBorder="1" applyAlignment="1">
      <alignment horizontal="center" vertical="center"/>
    </xf>
    <xf numFmtId="2" fontId="31" fillId="2" borderId="1" xfId="0" applyNumberFormat="1" applyFont="1" applyFill="1" applyBorder="1" applyAlignment="1">
      <alignment horizontal="center" vertical="center" wrapText="1"/>
    </xf>
    <xf numFmtId="0" fontId="31" fillId="2" borderId="1" xfId="1" applyFont="1" applyFill="1" applyBorder="1" applyAlignment="1">
      <alignment horizontal="center"/>
    </xf>
    <xf numFmtId="0" fontId="31" fillId="2" borderId="1" xfId="1" applyFont="1" applyFill="1" applyBorder="1" applyAlignment="1">
      <alignment horizontal="center" vertical="center" wrapText="1"/>
    </xf>
    <xf numFmtId="0" fontId="31" fillId="0" borderId="1" xfId="0" applyFont="1" applyFill="1" applyBorder="1" applyAlignment="1">
      <alignment horizontal="left" vertical="center" wrapText="1"/>
    </xf>
    <xf numFmtId="0" fontId="31" fillId="0" borderId="1" xfId="2" applyFont="1" applyFill="1" applyBorder="1" applyAlignment="1">
      <alignment horizontal="center"/>
    </xf>
    <xf numFmtId="1" fontId="31" fillId="2" borderId="1" xfId="0" applyNumberFormat="1" applyFont="1" applyFill="1" applyBorder="1" applyAlignment="1">
      <alignment horizontal="center" vertical="center" wrapText="1"/>
    </xf>
    <xf numFmtId="0" fontId="31" fillId="0" borderId="1" xfId="1" applyNumberFormat="1" applyFont="1" applyFill="1" applyBorder="1" applyAlignment="1">
      <alignment horizontal="center" vertical="center" wrapText="1"/>
    </xf>
    <xf numFmtId="0" fontId="31" fillId="0" borderId="1" xfId="1" applyFont="1" applyFill="1" applyBorder="1" applyAlignment="1">
      <alignment vertical="center" wrapText="1"/>
    </xf>
    <xf numFmtId="0" fontId="31" fillId="0" borderId="1" xfId="1" applyFont="1" applyFill="1" applyBorder="1" applyAlignment="1">
      <alignment horizontal="center"/>
    </xf>
    <xf numFmtId="49" fontId="32" fillId="0" borderId="1" xfId="1" applyNumberFormat="1" applyFont="1" applyFill="1" applyBorder="1" applyAlignment="1">
      <alignment horizontal="center" vertical="center" wrapText="1"/>
    </xf>
    <xf numFmtId="49" fontId="32" fillId="0" borderId="1" xfId="1" applyNumberFormat="1" applyFont="1" applyFill="1" applyBorder="1" applyAlignment="1">
      <alignment horizontal="center"/>
    </xf>
    <xf numFmtId="2" fontId="31" fillId="0" borderId="1" xfId="1" applyNumberFormat="1" applyFont="1" applyFill="1" applyBorder="1" applyAlignment="1">
      <alignment vertical="center" wrapText="1"/>
    </xf>
    <xf numFmtId="2" fontId="31" fillId="0" borderId="1" xfId="1" applyNumberFormat="1" applyFont="1" applyFill="1" applyBorder="1" applyAlignment="1">
      <alignment horizontal="center" vertical="center"/>
    </xf>
    <xf numFmtId="0" fontId="31" fillId="0" borderId="1" xfId="1" applyFont="1" applyFill="1" applyBorder="1" applyAlignment="1">
      <alignment horizontal="center" vertical="center" wrapText="1"/>
    </xf>
    <xf numFmtId="0" fontId="31" fillId="2" borderId="1" xfId="1" applyFont="1" applyFill="1" applyBorder="1" applyAlignment="1">
      <alignment horizontal="center" vertical="center"/>
    </xf>
    <xf numFmtId="1" fontId="31" fillId="2" borderId="1" xfId="1" applyNumberFormat="1" applyFont="1" applyFill="1" applyBorder="1" applyAlignment="1">
      <alignment horizontal="center"/>
    </xf>
    <xf numFmtId="1" fontId="31" fillId="0" borderId="1" xfId="1" applyNumberFormat="1" applyFont="1" applyFill="1" applyBorder="1" applyAlignment="1">
      <alignment horizontal="center"/>
    </xf>
    <xf numFmtId="2" fontId="33" fillId="2" borderId="1" xfId="1" applyNumberFormat="1" applyFont="1" applyFill="1" applyBorder="1" applyAlignment="1">
      <alignment vertical="center" wrapText="1"/>
    </xf>
    <xf numFmtId="0" fontId="33" fillId="2" borderId="1" xfId="0" applyFont="1" applyFill="1" applyBorder="1" applyAlignment="1">
      <alignment horizontal="center" vertical="center"/>
    </xf>
    <xf numFmtId="2" fontId="33" fillId="2" borderId="1" xfId="1" applyNumberFormat="1" applyFont="1" applyFill="1" applyBorder="1" applyAlignment="1">
      <alignment horizontal="center" vertical="center" wrapText="1"/>
    </xf>
    <xf numFmtId="2" fontId="33" fillId="2" borderId="1" xfId="1" applyNumberFormat="1" applyFont="1" applyFill="1" applyBorder="1" applyAlignment="1">
      <alignment horizontal="center" vertical="center"/>
    </xf>
    <xf numFmtId="2" fontId="33" fillId="2" borderId="0" xfId="1" applyNumberFormat="1" applyFont="1" applyFill="1" applyBorder="1" applyAlignment="1">
      <alignment horizontal="center" vertical="center"/>
    </xf>
    <xf numFmtId="0" fontId="33" fillId="0" borderId="1" xfId="0" applyNumberFormat="1" applyFont="1" applyFill="1" applyBorder="1" applyAlignment="1">
      <alignment horizontal="center" vertical="center" wrapText="1"/>
    </xf>
    <xf numFmtId="0" fontId="33" fillId="0" borderId="1" xfId="0" applyFont="1" applyFill="1" applyBorder="1" applyAlignment="1">
      <alignment horizontal="left" vertical="center" wrapText="1"/>
    </xf>
    <xf numFmtId="0" fontId="33" fillId="0" borderId="1" xfId="0" applyFont="1" applyFill="1" applyBorder="1" applyAlignment="1">
      <alignment horizontal="center" vertical="center"/>
    </xf>
    <xf numFmtId="2" fontId="33" fillId="2" borderId="1" xfId="0" applyNumberFormat="1" applyFont="1" applyFill="1" applyBorder="1" applyAlignment="1">
      <alignment horizontal="center" vertical="center" wrapText="1"/>
    </xf>
    <xf numFmtId="0" fontId="33" fillId="0" borderId="0" xfId="0" applyFont="1" applyFill="1" applyBorder="1" applyAlignment="1">
      <alignment horizontal="center" vertical="center"/>
    </xf>
    <xf numFmtId="0" fontId="33" fillId="0" borderId="1" xfId="0" applyFont="1" applyFill="1" applyBorder="1"/>
    <xf numFmtId="0" fontId="33" fillId="2" borderId="1" xfId="1" applyFont="1" applyFill="1" applyBorder="1" applyAlignment="1">
      <alignment horizontal="center"/>
    </xf>
    <xf numFmtId="0" fontId="33" fillId="0" borderId="1" xfId="0" applyFont="1" applyFill="1" applyBorder="1" applyAlignment="1">
      <alignment horizontal="center"/>
    </xf>
    <xf numFmtId="0" fontId="33" fillId="0" borderId="0" xfId="0" applyFont="1" applyFill="1" applyBorder="1" applyAlignment="1">
      <alignment horizontal="center"/>
    </xf>
    <xf numFmtId="0" fontId="33" fillId="2" borderId="1" xfId="1" applyFont="1" applyFill="1" applyBorder="1" applyAlignment="1">
      <alignment horizontal="center" vertical="center"/>
    </xf>
    <xf numFmtId="2" fontId="33" fillId="0" borderId="1" xfId="1" applyNumberFormat="1" applyFont="1" applyFill="1" applyBorder="1" applyAlignment="1">
      <alignment vertical="center" wrapText="1"/>
    </xf>
    <xf numFmtId="0" fontId="33" fillId="0" borderId="1" xfId="1" applyFont="1" applyFill="1" applyBorder="1" applyAlignment="1">
      <alignment horizontal="center" vertical="center" wrapText="1"/>
    </xf>
    <xf numFmtId="0" fontId="33" fillId="0" borderId="0" xfId="1" applyFont="1" applyFill="1" applyBorder="1" applyAlignment="1">
      <alignment horizontal="center" vertical="center" wrapText="1"/>
    </xf>
    <xf numFmtId="0" fontId="33" fillId="2" borderId="1" xfId="1" applyFont="1" applyFill="1" applyBorder="1" applyAlignment="1">
      <alignment horizontal="center" vertical="center" wrapText="1"/>
    </xf>
    <xf numFmtId="3" fontId="31" fillId="2" borderId="1" xfId="0" applyNumberFormat="1" applyFont="1" applyFill="1" applyBorder="1" applyAlignment="1">
      <alignment horizontal="center" vertical="center"/>
    </xf>
    <xf numFmtId="0" fontId="31" fillId="0" borderId="1" xfId="0" applyFont="1" applyFill="1" applyBorder="1"/>
    <xf numFmtId="0" fontId="31" fillId="2" borderId="1" xfId="1" applyFont="1" applyFill="1" applyBorder="1" applyAlignment="1">
      <alignment horizontal="left" vertical="center" wrapText="1"/>
    </xf>
    <xf numFmtId="0" fontId="31" fillId="0" borderId="1" xfId="1" applyFont="1" applyFill="1" applyBorder="1" applyAlignment="1">
      <alignment horizontal="center" vertical="center"/>
    </xf>
    <xf numFmtId="2" fontId="31" fillId="0" borderId="1" xfId="1" applyNumberFormat="1" applyFont="1" applyFill="1" applyBorder="1" applyAlignment="1">
      <alignment horizontal="center" vertical="center" wrapText="1"/>
    </xf>
    <xf numFmtId="0" fontId="31" fillId="0" borderId="1" xfId="1" applyFont="1" applyFill="1" applyBorder="1" applyAlignment="1">
      <alignment horizontal="left" vertical="center" wrapText="1"/>
    </xf>
    <xf numFmtId="2" fontId="31" fillId="0" borderId="1" xfId="0" applyNumberFormat="1" applyFont="1" applyFill="1" applyBorder="1" applyAlignment="1">
      <alignment horizontal="center" vertical="center" wrapText="1"/>
    </xf>
    <xf numFmtId="1" fontId="31" fillId="0" borderId="1" xfId="0" applyNumberFormat="1" applyFont="1" applyFill="1" applyBorder="1" applyAlignment="1">
      <alignment horizontal="center" vertical="center" wrapText="1"/>
    </xf>
    <xf numFmtId="1" fontId="33" fillId="0" borderId="1" xfId="1" applyNumberFormat="1" applyFont="1" applyFill="1" applyBorder="1" applyAlignment="1">
      <alignment horizontal="center" vertical="center"/>
    </xf>
    <xf numFmtId="2" fontId="33" fillId="0" borderId="1" xfId="1" applyNumberFormat="1" applyFont="1" applyFill="1" applyBorder="1" applyAlignment="1">
      <alignment horizontal="center" vertical="center" wrapText="1"/>
    </xf>
    <xf numFmtId="1" fontId="33" fillId="0" borderId="1" xfId="0" applyNumberFormat="1" applyFont="1" applyFill="1" applyBorder="1" applyAlignment="1">
      <alignment horizontal="center" vertical="center" wrapText="1"/>
    </xf>
    <xf numFmtId="2" fontId="33" fillId="0" borderId="1" xfId="1" applyNumberFormat="1" applyFont="1" applyFill="1" applyBorder="1" applyAlignment="1">
      <alignment horizontal="center" vertical="center"/>
    </xf>
    <xf numFmtId="2" fontId="31" fillId="0" borderId="1" xfId="1" applyNumberFormat="1" applyFont="1" applyFill="1" applyBorder="1" applyAlignment="1" applyProtection="1">
      <alignment horizontal="center" vertical="center"/>
      <protection locked="0"/>
    </xf>
    <xf numFmtId="2" fontId="31" fillId="0" borderId="1" xfId="1" applyNumberFormat="1" applyFont="1" applyFill="1" applyBorder="1" applyAlignment="1">
      <alignment vertical="center"/>
    </xf>
    <xf numFmtId="1" fontId="33" fillId="2" borderId="1" xfId="1" applyNumberFormat="1" applyFont="1" applyFill="1" applyBorder="1" applyAlignment="1" applyProtection="1">
      <alignment horizontal="center" vertical="center"/>
      <protection locked="0"/>
    </xf>
    <xf numFmtId="2" fontId="33" fillId="2" borderId="1" xfId="1" applyNumberFormat="1" applyFont="1" applyFill="1" applyBorder="1" applyAlignment="1">
      <alignment horizontal="left" vertical="center" wrapText="1" indent="2"/>
    </xf>
    <xf numFmtId="0" fontId="33" fillId="2" borderId="1" xfId="1" applyFont="1" applyFill="1" applyBorder="1" applyAlignment="1">
      <alignment horizontal="center" wrapText="1"/>
    </xf>
    <xf numFmtId="2" fontId="29" fillId="2" borderId="1" xfId="1" applyNumberFormat="1" applyFont="1" applyFill="1" applyBorder="1" applyAlignment="1">
      <alignment horizontal="center" vertical="center" wrapText="1"/>
    </xf>
    <xf numFmtId="2" fontId="30" fillId="2" borderId="3" xfId="1" applyNumberFormat="1" applyFont="1" applyFill="1" applyBorder="1" applyAlignment="1">
      <alignment horizontal="center" vertical="center"/>
    </xf>
    <xf numFmtId="2" fontId="30" fillId="2" borderId="4" xfId="1" applyNumberFormat="1" applyFont="1" applyFill="1" applyBorder="1" applyAlignment="1">
      <alignment horizontal="center" vertical="center"/>
    </xf>
    <xf numFmtId="0" fontId="28" fillId="0" borderId="2" xfId="1" applyFont="1" applyFill="1" applyBorder="1" applyAlignment="1">
      <alignment horizontal="left" vertical="center" wrapText="1"/>
    </xf>
    <xf numFmtId="0" fontId="28" fillId="0" borderId="3" xfId="1" applyFont="1" applyFill="1" applyBorder="1" applyAlignment="1">
      <alignment horizontal="left" vertical="center" wrapText="1"/>
    </xf>
    <xf numFmtId="0" fontId="28" fillId="0" borderId="4" xfId="1" applyFont="1" applyFill="1" applyBorder="1" applyAlignment="1">
      <alignment horizontal="left" vertical="center" wrapText="1"/>
    </xf>
    <xf numFmtId="0" fontId="31" fillId="0" borderId="2" xfId="0" applyFont="1" applyFill="1" applyBorder="1" applyAlignment="1">
      <alignment vertical="center" wrapText="1"/>
    </xf>
    <xf numFmtId="0" fontId="31" fillId="0" borderId="3" xfId="0" applyFont="1" applyFill="1" applyBorder="1" applyAlignment="1">
      <alignment vertical="center"/>
    </xf>
    <xf numFmtId="0" fontId="31" fillId="0" borderId="4" xfId="0" applyFont="1" applyFill="1" applyBorder="1" applyAlignment="1">
      <alignment vertical="center"/>
    </xf>
    <xf numFmtId="2" fontId="29" fillId="2" borderId="2" xfId="1" applyNumberFormat="1" applyFont="1" applyFill="1" applyBorder="1" applyAlignment="1">
      <alignment horizontal="center" vertical="center" wrapText="1"/>
    </xf>
    <xf numFmtId="2" fontId="29" fillId="2" borderId="3" xfId="1" applyNumberFormat="1" applyFont="1" applyFill="1" applyBorder="1" applyAlignment="1">
      <alignment horizontal="center" vertical="center" wrapText="1"/>
    </xf>
    <xf numFmtId="2" fontId="29" fillId="2" borderId="4" xfId="1" applyNumberFormat="1" applyFont="1" applyFill="1" applyBorder="1" applyAlignment="1">
      <alignment horizontal="center" vertical="center" wrapText="1"/>
    </xf>
    <xf numFmtId="2" fontId="30" fillId="3" borderId="1" xfId="1" applyNumberFormat="1" applyFont="1" applyFill="1" applyBorder="1" applyAlignment="1">
      <alignment horizontal="center" vertical="center" wrapText="1"/>
    </xf>
    <xf numFmtId="2" fontId="32" fillId="3" borderId="1" xfId="1" applyNumberFormat="1" applyFont="1" applyFill="1" applyBorder="1" applyAlignment="1">
      <alignment horizontal="center" vertical="center" wrapText="1"/>
    </xf>
    <xf numFmtId="2" fontId="32" fillId="0" borderId="2" xfId="1" applyNumberFormat="1" applyFont="1" applyFill="1" applyBorder="1" applyAlignment="1">
      <alignment horizontal="center" vertical="center" wrapText="1"/>
    </xf>
    <xf numFmtId="2" fontId="32" fillId="0" borderId="3" xfId="1" applyNumberFormat="1" applyFont="1" applyFill="1" applyBorder="1" applyAlignment="1">
      <alignment horizontal="center" vertical="center" wrapText="1"/>
    </xf>
    <xf numFmtId="2" fontId="32" fillId="0" borderId="4" xfId="1" applyNumberFormat="1" applyFont="1" applyFill="1" applyBorder="1" applyAlignment="1">
      <alignment horizontal="center" vertical="center" wrapText="1"/>
    </xf>
  </cellXfs>
  <cellStyles count="93">
    <cellStyle name="1. izcēlums 2" xfId="7" xr:uid="{00000000-0005-0000-0000-000000000000}"/>
    <cellStyle name="2. izcēlums 2" xfId="8" xr:uid="{00000000-0005-0000-0000-000001000000}"/>
    <cellStyle name="20% - Accent1 2" xfId="9" xr:uid="{00000000-0005-0000-0000-000002000000}"/>
    <cellStyle name="20% - Accent2 2" xfId="10" xr:uid="{00000000-0005-0000-0000-000003000000}"/>
    <cellStyle name="20% - Accent3 2" xfId="11" xr:uid="{00000000-0005-0000-0000-000004000000}"/>
    <cellStyle name="20% - Accent4 2" xfId="12" xr:uid="{00000000-0005-0000-0000-000005000000}"/>
    <cellStyle name="20% - Accent5 2" xfId="13" xr:uid="{00000000-0005-0000-0000-000006000000}"/>
    <cellStyle name="20% - Accent6 2" xfId="14" xr:uid="{00000000-0005-0000-0000-000007000000}"/>
    <cellStyle name="3. izcēlums  2" xfId="15" xr:uid="{00000000-0005-0000-0000-000008000000}"/>
    <cellStyle name="4. izcēlums 2" xfId="16" xr:uid="{00000000-0005-0000-0000-000009000000}"/>
    <cellStyle name="40% - Accent1 2" xfId="17" xr:uid="{00000000-0005-0000-0000-00000A000000}"/>
    <cellStyle name="40% - Accent2 2" xfId="18" xr:uid="{00000000-0005-0000-0000-00000B000000}"/>
    <cellStyle name="40% - Accent3 2" xfId="19" xr:uid="{00000000-0005-0000-0000-00000C000000}"/>
    <cellStyle name="40% - Accent4 2" xfId="20" xr:uid="{00000000-0005-0000-0000-00000D000000}"/>
    <cellStyle name="40% - Accent5 2" xfId="21" xr:uid="{00000000-0005-0000-0000-00000E000000}"/>
    <cellStyle name="40% - Accent6 2" xfId="22" xr:uid="{00000000-0005-0000-0000-00000F000000}"/>
    <cellStyle name="5. izcēlums 2" xfId="23" xr:uid="{00000000-0005-0000-0000-000010000000}"/>
    <cellStyle name="6. izcēlums 2" xfId="24" xr:uid="{00000000-0005-0000-0000-000011000000}"/>
    <cellStyle name="60% - Accent1 2" xfId="25" xr:uid="{00000000-0005-0000-0000-000012000000}"/>
    <cellStyle name="60% - Accent2 2" xfId="26" xr:uid="{00000000-0005-0000-0000-000013000000}"/>
    <cellStyle name="60% - Accent3 2" xfId="27" xr:uid="{00000000-0005-0000-0000-000014000000}"/>
    <cellStyle name="60% - Accent4 2" xfId="28" xr:uid="{00000000-0005-0000-0000-000015000000}"/>
    <cellStyle name="60% - Accent5 2" xfId="29" xr:uid="{00000000-0005-0000-0000-000016000000}"/>
    <cellStyle name="60% - Accent6 2" xfId="30" xr:uid="{00000000-0005-0000-0000-000017000000}"/>
    <cellStyle name="Accent1 2" xfId="31" xr:uid="{00000000-0005-0000-0000-000018000000}"/>
    <cellStyle name="Accent2 2" xfId="32" xr:uid="{00000000-0005-0000-0000-000019000000}"/>
    <cellStyle name="Accent3 2" xfId="33" xr:uid="{00000000-0005-0000-0000-00001A000000}"/>
    <cellStyle name="Accent4 2" xfId="34" xr:uid="{00000000-0005-0000-0000-00001B000000}"/>
    <cellStyle name="Accent5 2" xfId="35" xr:uid="{00000000-0005-0000-0000-00001C000000}"/>
    <cellStyle name="Accent6 2" xfId="36" xr:uid="{00000000-0005-0000-0000-00001D000000}"/>
    <cellStyle name="Aprēķināšana 2" xfId="37" xr:uid="{00000000-0005-0000-0000-00001E000000}"/>
    <cellStyle name="Bad 2" xfId="38" xr:uid="{00000000-0005-0000-0000-00001F000000}"/>
    <cellStyle name="Brīdinājuma teksts 2" xfId="39" xr:uid="{00000000-0005-0000-0000-000020000000}"/>
    <cellStyle name="Calculation 2" xfId="40" xr:uid="{00000000-0005-0000-0000-000021000000}"/>
    <cellStyle name="Check Cell 2" xfId="41" xr:uid="{00000000-0005-0000-0000-000022000000}"/>
    <cellStyle name="Explanatory Text 2" xfId="42" xr:uid="{00000000-0005-0000-0000-000023000000}"/>
    <cellStyle name="Good 2" xfId="43" xr:uid="{00000000-0005-0000-0000-000024000000}"/>
    <cellStyle name="Heading 1 2" xfId="44" xr:uid="{00000000-0005-0000-0000-000025000000}"/>
    <cellStyle name="Heading 2 2" xfId="45" xr:uid="{00000000-0005-0000-0000-000026000000}"/>
    <cellStyle name="Heading 3 2" xfId="46" xr:uid="{00000000-0005-0000-0000-000027000000}"/>
    <cellStyle name="Heading 4 2" xfId="47" xr:uid="{00000000-0005-0000-0000-000028000000}"/>
    <cellStyle name="Ievade 2" xfId="48" xr:uid="{00000000-0005-0000-0000-000029000000}"/>
    <cellStyle name="Input 2" xfId="49" xr:uid="{00000000-0005-0000-0000-00002A000000}"/>
    <cellStyle name="Izvade 2" xfId="50" xr:uid="{00000000-0005-0000-0000-00002B000000}"/>
    <cellStyle name="Kopsumma 2" xfId="51" xr:uid="{00000000-0005-0000-0000-00002C000000}"/>
    <cellStyle name="Linked Cell 2" xfId="52" xr:uid="{00000000-0005-0000-0000-00002D000000}"/>
    <cellStyle name="Neitrāls 2" xfId="53" xr:uid="{00000000-0005-0000-0000-00002E000000}"/>
    <cellStyle name="Neutral 2" xfId="54" xr:uid="{00000000-0005-0000-0000-00002F000000}"/>
    <cellStyle name="Normal" xfId="0" builtinId="0"/>
    <cellStyle name="Normal 10" xfId="55" xr:uid="{00000000-0005-0000-0000-000031000000}"/>
    <cellStyle name="Normal 10 2" xfId="56" xr:uid="{00000000-0005-0000-0000-000032000000}"/>
    <cellStyle name="Normal 11" xfId="57" xr:uid="{00000000-0005-0000-0000-000033000000}"/>
    <cellStyle name="Normal 11 2" xfId="58" xr:uid="{00000000-0005-0000-0000-000034000000}"/>
    <cellStyle name="Normal 12" xfId="59" xr:uid="{00000000-0005-0000-0000-000035000000}"/>
    <cellStyle name="Normal 13" xfId="60" xr:uid="{00000000-0005-0000-0000-000036000000}"/>
    <cellStyle name="Normal 14" xfId="61" xr:uid="{00000000-0005-0000-0000-000037000000}"/>
    <cellStyle name="Normal 15" xfId="62" xr:uid="{00000000-0005-0000-0000-000038000000}"/>
    <cellStyle name="Normal 16" xfId="63" xr:uid="{00000000-0005-0000-0000-000039000000}"/>
    <cellStyle name="Normal 17" xfId="6" xr:uid="{00000000-0005-0000-0000-00003A000000}"/>
    <cellStyle name="Normal 18" xfId="64" xr:uid="{00000000-0005-0000-0000-00003B000000}"/>
    <cellStyle name="Normal 2" xfId="2" xr:uid="{00000000-0005-0000-0000-00003C000000}"/>
    <cellStyle name="Normal 2 2" xfId="65" xr:uid="{00000000-0005-0000-0000-00003D000000}"/>
    <cellStyle name="Normal 2 3" xfId="66" xr:uid="{00000000-0005-0000-0000-00003E000000}"/>
    <cellStyle name="Normal 2 4" xfId="67" xr:uid="{00000000-0005-0000-0000-00003F000000}"/>
    <cellStyle name="Normal 2 5" xfId="68" xr:uid="{00000000-0005-0000-0000-000040000000}"/>
    <cellStyle name="Normal 3" xfId="4" xr:uid="{00000000-0005-0000-0000-000041000000}"/>
    <cellStyle name="Normal 3 2" xfId="69" xr:uid="{00000000-0005-0000-0000-000042000000}"/>
    <cellStyle name="Normal 3 2 2" xfId="70" xr:uid="{00000000-0005-0000-0000-000043000000}"/>
    <cellStyle name="Normal 3 3" xfId="71" xr:uid="{00000000-0005-0000-0000-000044000000}"/>
    <cellStyle name="Normal 4" xfId="3" xr:uid="{00000000-0005-0000-0000-000045000000}"/>
    <cellStyle name="Normal 4 2" xfId="5" xr:uid="{00000000-0005-0000-0000-000046000000}"/>
    <cellStyle name="Normal 4 3" xfId="72" xr:uid="{00000000-0005-0000-0000-000047000000}"/>
    <cellStyle name="Normal 45" xfId="73" xr:uid="{00000000-0005-0000-0000-000048000000}"/>
    <cellStyle name="Normal 45 2" xfId="74" xr:uid="{00000000-0005-0000-0000-000049000000}"/>
    <cellStyle name="Normal 5" xfId="75" xr:uid="{00000000-0005-0000-0000-00004A000000}"/>
    <cellStyle name="Normal 5 2" xfId="76" xr:uid="{00000000-0005-0000-0000-00004B000000}"/>
    <cellStyle name="Normal 6" xfId="77" xr:uid="{00000000-0005-0000-0000-00004C000000}"/>
    <cellStyle name="Normal 6 2" xfId="78" xr:uid="{00000000-0005-0000-0000-00004D000000}"/>
    <cellStyle name="Normal 7" xfId="79" xr:uid="{00000000-0005-0000-0000-00004E000000}"/>
    <cellStyle name="Normal 7 2" xfId="80" xr:uid="{00000000-0005-0000-0000-00004F000000}"/>
    <cellStyle name="Normal 8" xfId="81" xr:uid="{00000000-0005-0000-0000-000050000000}"/>
    <cellStyle name="Normal 8 2" xfId="82" xr:uid="{00000000-0005-0000-0000-000051000000}"/>
    <cellStyle name="Normal 9" xfId="83" xr:uid="{00000000-0005-0000-0000-000052000000}"/>
    <cellStyle name="Normal_RS_spec_vent_17.05" xfId="1" xr:uid="{00000000-0005-0000-0000-000053000000}"/>
    <cellStyle name="Nosaukums 2" xfId="84" xr:uid="{00000000-0005-0000-0000-000054000000}"/>
    <cellStyle name="Note 2" xfId="85" xr:uid="{00000000-0005-0000-0000-000055000000}"/>
    <cellStyle name="Output 2" xfId="86" xr:uid="{00000000-0005-0000-0000-000056000000}"/>
    <cellStyle name="Parastais 2" xfId="87" xr:uid="{00000000-0005-0000-0000-000057000000}"/>
    <cellStyle name="Parastais 2 2" xfId="88" xr:uid="{00000000-0005-0000-0000-000058000000}"/>
    <cellStyle name="Style 1" xfId="89" xr:uid="{00000000-0005-0000-0000-000059000000}"/>
    <cellStyle name="Title 2" xfId="90" xr:uid="{00000000-0005-0000-0000-00005A000000}"/>
    <cellStyle name="Total 2" xfId="91" xr:uid="{00000000-0005-0000-0000-00005B000000}"/>
    <cellStyle name="Warning Text 2" xfId="92" xr:uid="{00000000-0005-0000-0000-00005C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250"/>
  <sheetViews>
    <sheetView tabSelected="1" topLeftCell="A136" zoomScaleNormal="100" workbookViewId="0">
      <selection activeCell="C91" sqref="C91"/>
    </sheetView>
  </sheetViews>
  <sheetFormatPr defaultRowHeight="12.75" customHeight="1"/>
  <cols>
    <col min="1" max="1" width="5" style="1" customWidth="1"/>
    <col min="2" max="2" width="51.5703125" style="1" customWidth="1"/>
    <col min="3" max="3" width="32.85546875" style="1" customWidth="1"/>
    <col min="4" max="5" width="8.5703125" style="1" customWidth="1"/>
    <col min="6" max="6" width="13.140625" style="1" customWidth="1"/>
    <col min="7" max="16384" width="9.140625" style="1"/>
  </cols>
  <sheetData>
    <row r="1" spans="1:6" ht="12.75" customHeight="1">
      <c r="A1" s="70" t="s">
        <v>0</v>
      </c>
      <c r="B1" s="71"/>
      <c r="C1" s="71"/>
      <c r="D1" s="71"/>
      <c r="E1" s="71"/>
      <c r="F1" s="72"/>
    </row>
    <row r="2" spans="1:6" ht="12.75" customHeight="1">
      <c r="A2" s="20" t="s">
        <v>1</v>
      </c>
      <c r="B2" s="21" t="s">
        <v>2</v>
      </c>
      <c r="C2" s="22" t="s">
        <v>3</v>
      </c>
      <c r="D2" s="22" t="s">
        <v>4</v>
      </c>
      <c r="E2" s="22" t="s">
        <v>5</v>
      </c>
      <c r="F2" s="22" t="s">
        <v>6</v>
      </c>
    </row>
    <row r="3" spans="1:6" ht="12.75" customHeight="1">
      <c r="A3" s="23" t="s">
        <v>7</v>
      </c>
      <c r="B3" s="23" t="s">
        <v>8</v>
      </c>
      <c r="C3" s="24" t="s">
        <v>9</v>
      </c>
      <c r="D3" s="24" t="s">
        <v>10</v>
      </c>
      <c r="E3" s="24" t="s">
        <v>11</v>
      </c>
      <c r="F3" s="24" t="s">
        <v>12</v>
      </c>
    </row>
    <row r="4" spans="1:6" ht="12.75" customHeight="1">
      <c r="A4" s="73" t="s">
        <v>302</v>
      </c>
      <c r="B4" s="74"/>
      <c r="C4" s="74"/>
      <c r="D4" s="74"/>
      <c r="E4" s="74"/>
      <c r="F4" s="75"/>
    </row>
    <row r="5" spans="1:6" s="6" customFormat="1" ht="15">
      <c r="A5" s="79" t="s">
        <v>70</v>
      </c>
      <c r="B5" s="79"/>
      <c r="C5" s="79"/>
      <c r="D5" s="79"/>
      <c r="E5" s="79"/>
      <c r="F5" s="79"/>
    </row>
    <row r="6" spans="1:6" s="6" customFormat="1">
      <c r="A6" s="80" t="s">
        <v>93</v>
      </c>
      <c r="B6" s="80"/>
      <c r="C6" s="80"/>
      <c r="D6" s="80"/>
      <c r="E6" s="80"/>
      <c r="F6" s="80"/>
    </row>
    <row r="7" spans="1:6" s="6" customFormat="1" ht="24">
      <c r="A7" s="12">
        <v>1</v>
      </c>
      <c r="B7" s="8" t="s">
        <v>73</v>
      </c>
      <c r="C7" s="9" t="s">
        <v>197</v>
      </c>
      <c r="D7" s="13">
        <v>2</v>
      </c>
      <c r="E7" s="9" t="s">
        <v>13</v>
      </c>
      <c r="F7" s="11" t="s">
        <v>71</v>
      </c>
    </row>
    <row r="8" spans="1:6" s="6" customFormat="1" ht="24">
      <c r="A8" s="12">
        <f>A7+1</f>
        <v>2</v>
      </c>
      <c r="B8" s="8" t="s">
        <v>73</v>
      </c>
      <c r="C8" s="9" t="s">
        <v>119</v>
      </c>
      <c r="D8" s="13">
        <v>4</v>
      </c>
      <c r="E8" s="9" t="s">
        <v>13</v>
      </c>
      <c r="F8" s="11" t="s">
        <v>71</v>
      </c>
    </row>
    <row r="9" spans="1:6" s="6" customFormat="1" ht="24">
      <c r="A9" s="12">
        <f t="shared" ref="A9:A56" si="0">A8+1</f>
        <v>3</v>
      </c>
      <c r="B9" s="8" t="s">
        <v>73</v>
      </c>
      <c r="C9" s="9" t="s">
        <v>116</v>
      </c>
      <c r="D9" s="13">
        <v>4</v>
      </c>
      <c r="E9" s="9" t="s">
        <v>13</v>
      </c>
      <c r="F9" s="11" t="s">
        <v>71</v>
      </c>
    </row>
    <row r="10" spans="1:6" s="6" customFormat="1" ht="24">
      <c r="A10" s="12">
        <f t="shared" si="0"/>
        <v>4</v>
      </c>
      <c r="B10" s="8" t="s">
        <v>73</v>
      </c>
      <c r="C10" s="9" t="s">
        <v>117</v>
      </c>
      <c r="D10" s="13">
        <v>1</v>
      </c>
      <c r="E10" s="9" t="s">
        <v>13</v>
      </c>
      <c r="F10" s="11" t="s">
        <v>71</v>
      </c>
    </row>
    <row r="11" spans="1:6" s="6" customFormat="1" ht="24">
      <c r="A11" s="12">
        <f t="shared" si="0"/>
        <v>5</v>
      </c>
      <c r="B11" s="8" t="s">
        <v>73</v>
      </c>
      <c r="C11" s="9" t="s">
        <v>118</v>
      </c>
      <c r="D11" s="13">
        <v>1</v>
      </c>
      <c r="E11" s="9" t="s">
        <v>13</v>
      </c>
      <c r="F11" s="11" t="s">
        <v>71</v>
      </c>
    </row>
    <row r="12" spans="1:6" s="6" customFormat="1" ht="24">
      <c r="A12" s="12">
        <f t="shared" si="0"/>
        <v>6</v>
      </c>
      <c r="B12" s="8" t="s">
        <v>73</v>
      </c>
      <c r="C12" s="9" t="s">
        <v>199</v>
      </c>
      <c r="D12" s="13">
        <v>2</v>
      </c>
      <c r="E12" s="9" t="s">
        <v>13</v>
      </c>
      <c r="F12" s="11" t="s">
        <v>71</v>
      </c>
    </row>
    <row r="13" spans="1:6" s="6" customFormat="1" ht="24">
      <c r="A13" s="12">
        <f t="shared" si="0"/>
        <v>7</v>
      </c>
      <c r="B13" s="8" t="s">
        <v>73</v>
      </c>
      <c r="C13" s="9" t="s">
        <v>198</v>
      </c>
      <c r="D13" s="13">
        <v>5</v>
      </c>
      <c r="E13" s="9" t="s">
        <v>13</v>
      </c>
      <c r="F13" s="11" t="s">
        <v>71</v>
      </c>
    </row>
    <row r="14" spans="1:6" s="6" customFormat="1" ht="24">
      <c r="A14" s="12">
        <f t="shared" si="0"/>
        <v>8</v>
      </c>
      <c r="B14" s="8" t="s">
        <v>73</v>
      </c>
      <c r="C14" s="9" t="s">
        <v>200</v>
      </c>
      <c r="D14" s="13">
        <v>2</v>
      </c>
      <c r="E14" s="9" t="s">
        <v>13</v>
      </c>
      <c r="F14" s="11" t="s">
        <v>71</v>
      </c>
    </row>
    <row r="15" spans="1:6" s="6" customFormat="1" ht="24">
      <c r="A15" s="12">
        <f t="shared" si="0"/>
        <v>9</v>
      </c>
      <c r="B15" s="8" t="s">
        <v>73</v>
      </c>
      <c r="C15" s="9" t="s">
        <v>120</v>
      </c>
      <c r="D15" s="13">
        <v>1</v>
      </c>
      <c r="E15" s="9" t="s">
        <v>13</v>
      </c>
      <c r="F15" s="11" t="s">
        <v>71</v>
      </c>
    </row>
    <row r="16" spans="1:6" s="6" customFormat="1" ht="24">
      <c r="A16" s="12">
        <f t="shared" si="0"/>
        <v>10</v>
      </c>
      <c r="B16" s="8" t="s">
        <v>73</v>
      </c>
      <c r="C16" s="9" t="s">
        <v>121</v>
      </c>
      <c r="D16" s="13">
        <v>1</v>
      </c>
      <c r="E16" s="9" t="s">
        <v>13</v>
      </c>
      <c r="F16" s="11" t="s">
        <v>71</v>
      </c>
    </row>
    <row r="17" spans="1:8" s="6" customFormat="1" ht="24">
      <c r="A17" s="12">
        <f t="shared" si="0"/>
        <v>11</v>
      </c>
      <c r="B17" s="8" t="s">
        <v>73</v>
      </c>
      <c r="C17" s="9" t="s">
        <v>201</v>
      </c>
      <c r="D17" s="13">
        <v>2</v>
      </c>
      <c r="E17" s="9" t="s">
        <v>13</v>
      </c>
      <c r="F17" s="11" t="s">
        <v>71</v>
      </c>
    </row>
    <row r="18" spans="1:8" s="6" customFormat="1">
      <c r="A18" s="12">
        <f t="shared" si="0"/>
        <v>12</v>
      </c>
      <c r="B18" s="8" t="s">
        <v>72</v>
      </c>
      <c r="C18" s="9" t="s">
        <v>50</v>
      </c>
      <c r="D18" s="9">
        <v>25</v>
      </c>
      <c r="E18" s="9" t="s">
        <v>13</v>
      </c>
      <c r="F18" s="16" t="s">
        <v>45</v>
      </c>
    </row>
    <row r="19" spans="1:8" s="6" customFormat="1">
      <c r="A19" s="12">
        <f t="shared" si="0"/>
        <v>13</v>
      </c>
      <c r="B19" s="8" t="s">
        <v>74</v>
      </c>
      <c r="C19" s="9" t="s">
        <v>50</v>
      </c>
      <c r="D19" s="9">
        <v>25</v>
      </c>
      <c r="E19" s="11" t="s">
        <v>13</v>
      </c>
      <c r="F19" s="16" t="s">
        <v>45</v>
      </c>
    </row>
    <row r="20" spans="1:8" s="6" customFormat="1">
      <c r="A20" s="12">
        <f t="shared" si="0"/>
        <v>14</v>
      </c>
      <c r="B20" s="8" t="s">
        <v>75</v>
      </c>
      <c r="C20" s="9" t="s">
        <v>50</v>
      </c>
      <c r="D20" s="9">
        <v>25</v>
      </c>
      <c r="E20" s="11" t="s">
        <v>13</v>
      </c>
      <c r="F20" s="16" t="s">
        <v>45</v>
      </c>
    </row>
    <row r="21" spans="1:8" s="6" customFormat="1" ht="24">
      <c r="A21" s="12">
        <f t="shared" si="0"/>
        <v>15</v>
      </c>
      <c r="B21" s="8" t="s">
        <v>206</v>
      </c>
      <c r="C21" s="9" t="s">
        <v>205</v>
      </c>
      <c r="D21" s="13">
        <v>1</v>
      </c>
      <c r="E21" s="9" t="s">
        <v>13</v>
      </c>
      <c r="F21" s="11" t="s">
        <v>71</v>
      </c>
    </row>
    <row r="22" spans="1:8" s="6" customFormat="1" ht="24">
      <c r="A22" s="12">
        <f t="shared" si="0"/>
        <v>16</v>
      </c>
      <c r="B22" s="8" t="s">
        <v>206</v>
      </c>
      <c r="C22" s="9" t="s">
        <v>202</v>
      </c>
      <c r="D22" s="13">
        <v>1</v>
      </c>
      <c r="E22" s="9" t="s">
        <v>13</v>
      </c>
      <c r="F22" s="11" t="s">
        <v>71</v>
      </c>
    </row>
    <row r="23" spans="1:8" s="6" customFormat="1" ht="24">
      <c r="A23" s="12">
        <f t="shared" si="0"/>
        <v>17</v>
      </c>
      <c r="B23" s="8" t="s">
        <v>206</v>
      </c>
      <c r="C23" s="9" t="s">
        <v>203</v>
      </c>
      <c r="D23" s="13">
        <v>1</v>
      </c>
      <c r="E23" s="9" t="s">
        <v>13</v>
      </c>
      <c r="F23" s="11" t="s">
        <v>71</v>
      </c>
    </row>
    <row r="24" spans="1:8" s="6" customFormat="1" ht="24">
      <c r="A24" s="12">
        <f t="shared" si="0"/>
        <v>18</v>
      </c>
      <c r="B24" s="8" t="s">
        <v>206</v>
      </c>
      <c r="C24" s="9" t="s">
        <v>204</v>
      </c>
      <c r="D24" s="13">
        <v>1</v>
      </c>
      <c r="E24" s="9" t="s">
        <v>13</v>
      </c>
      <c r="F24" s="11" t="s">
        <v>71</v>
      </c>
    </row>
    <row r="25" spans="1:8" s="6" customFormat="1">
      <c r="A25" s="12">
        <f t="shared" si="0"/>
        <v>19</v>
      </c>
      <c r="B25" s="8" t="s">
        <v>207</v>
      </c>
      <c r="C25" s="9" t="s">
        <v>50</v>
      </c>
      <c r="D25" s="9">
        <v>4</v>
      </c>
      <c r="E25" s="9" t="s">
        <v>13</v>
      </c>
      <c r="F25" s="16" t="s">
        <v>45</v>
      </c>
    </row>
    <row r="26" spans="1:8" s="6" customFormat="1">
      <c r="A26" s="12">
        <f t="shared" si="0"/>
        <v>20</v>
      </c>
      <c r="B26" s="8" t="s">
        <v>208</v>
      </c>
      <c r="C26" s="9" t="s">
        <v>50</v>
      </c>
      <c r="D26" s="9">
        <v>4</v>
      </c>
      <c r="E26" s="11" t="s">
        <v>13</v>
      </c>
      <c r="F26" s="16" t="s">
        <v>45</v>
      </c>
    </row>
    <row r="27" spans="1:8" s="6" customFormat="1">
      <c r="A27" s="12">
        <f t="shared" si="0"/>
        <v>21</v>
      </c>
      <c r="B27" s="8" t="s">
        <v>75</v>
      </c>
      <c r="C27" s="9" t="s">
        <v>50</v>
      </c>
      <c r="D27" s="9">
        <v>4</v>
      </c>
      <c r="E27" s="11" t="s">
        <v>13</v>
      </c>
      <c r="F27" s="16" t="s">
        <v>45</v>
      </c>
    </row>
    <row r="28" spans="1:8" s="6" customFormat="1" ht="24">
      <c r="A28" s="12">
        <f t="shared" si="0"/>
        <v>22</v>
      </c>
      <c r="B28" s="8" t="s">
        <v>209</v>
      </c>
      <c r="C28" s="50" t="s">
        <v>210</v>
      </c>
      <c r="D28" s="9">
        <v>6</v>
      </c>
      <c r="E28" s="11" t="s">
        <v>13</v>
      </c>
      <c r="F28" s="11" t="s">
        <v>211</v>
      </c>
    </row>
    <row r="29" spans="1:8" s="6" customFormat="1" ht="12.75" customHeight="1">
      <c r="A29" s="12">
        <f t="shared" si="0"/>
        <v>23</v>
      </c>
      <c r="B29" s="8" t="s">
        <v>212</v>
      </c>
      <c r="C29" s="9"/>
      <c r="D29" s="9">
        <v>6</v>
      </c>
      <c r="E29" s="11" t="s">
        <v>13</v>
      </c>
      <c r="F29" s="11" t="s">
        <v>211</v>
      </c>
    </row>
    <row r="30" spans="1:8" s="6" customFormat="1" ht="12.75" customHeight="1">
      <c r="A30" s="12">
        <f t="shared" si="0"/>
        <v>24</v>
      </c>
      <c r="B30" s="8" t="s">
        <v>75</v>
      </c>
      <c r="C30" s="9"/>
      <c r="D30" s="9">
        <v>6</v>
      </c>
      <c r="E30" s="11" t="s">
        <v>13</v>
      </c>
      <c r="F30" s="11" t="s">
        <v>211</v>
      </c>
    </row>
    <row r="31" spans="1:8" s="6" customFormat="1" ht="12.75" customHeight="1">
      <c r="A31" s="12">
        <f t="shared" si="0"/>
        <v>25</v>
      </c>
      <c r="B31" s="8" t="s">
        <v>213</v>
      </c>
      <c r="C31" s="9" t="s">
        <v>215</v>
      </c>
      <c r="D31" s="13">
        <v>1</v>
      </c>
      <c r="E31" s="9" t="s">
        <v>13</v>
      </c>
      <c r="F31" s="11"/>
    </row>
    <row r="32" spans="1:8" s="6" customFormat="1" ht="12.75" customHeight="1">
      <c r="A32" s="12">
        <f t="shared" si="0"/>
        <v>26</v>
      </c>
      <c r="B32" s="25" t="s">
        <v>88</v>
      </c>
      <c r="C32" s="9" t="s">
        <v>76</v>
      </c>
      <c r="D32" s="13">
        <v>270</v>
      </c>
      <c r="E32" s="26" t="s">
        <v>123</v>
      </c>
      <c r="F32" s="27" t="s">
        <v>87</v>
      </c>
      <c r="G32" s="2"/>
      <c r="H32" s="2"/>
    </row>
    <row r="33" spans="1:9" s="6" customFormat="1" ht="12.75" customHeight="1">
      <c r="A33" s="12">
        <f t="shared" si="0"/>
        <v>27</v>
      </c>
      <c r="B33" s="25" t="s">
        <v>88</v>
      </c>
      <c r="C33" s="9" t="s">
        <v>77</v>
      </c>
      <c r="D33" s="13">
        <v>370</v>
      </c>
      <c r="E33" s="26" t="s">
        <v>123</v>
      </c>
      <c r="F33" s="27" t="s">
        <v>87</v>
      </c>
      <c r="G33" s="2"/>
      <c r="H33" s="2"/>
    </row>
    <row r="34" spans="1:9" s="6" customFormat="1" ht="12.75" customHeight="1">
      <c r="A34" s="12">
        <f t="shared" si="0"/>
        <v>28</v>
      </c>
      <c r="B34" s="25" t="s">
        <v>88</v>
      </c>
      <c r="C34" s="9" t="s">
        <v>78</v>
      </c>
      <c r="D34" s="13">
        <v>330</v>
      </c>
      <c r="E34" s="26" t="s">
        <v>123</v>
      </c>
      <c r="F34" s="27" t="s">
        <v>87</v>
      </c>
      <c r="G34" s="2"/>
      <c r="H34" s="2"/>
    </row>
    <row r="35" spans="1:9" s="6" customFormat="1" ht="12.75" customHeight="1">
      <c r="A35" s="12">
        <f t="shared" si="0"/>
        <v>29</v>
      </c>
      <c r="B35" s="25" t="s">
        <v>88</v>
      </c>
      <c r="C35" s="22" t="s">
        <v>83</v>
      </c>
      <c r="D35" s="13">
        <v>240</v>
      </c>
      <c r="E35" s="26" t="s">
        <v>123</v>
      </c>
      <c r="F35" s="27" t="s">
        <v>87</v>
      </c>
      <c r="G35" s="2"/>
      <c r="H35" s="2"/>
    </row>
    <row r="36" spans="1:9" s="6" customFormat="1" ht="12.75" customHeight="1">
      <c r="A36" s="12">
        <f t="shared" si="0"/>
        <v>30</v>
      </c>
      <c r="B36" s="8" t="s">
        <v>48</v>
      </c>
      <c r="C36" s="22" t="s">
        <v>84</v>
      </c>
      <c r="D36" s="13">
        <v>2</v>
      </c>
      <c r="E36" s="10" t="s">
        <v>14</v>
      </c>
      <c r="F36" s="11" t="s">
        <v>47</v>
      </c>
      <c r="H36" s="2"/>
      <c r="I36" s="2"/>
    </row>
    <row r="37" spans="1:9" s="6" customFormat="1" ht="12.75" customHeight="1">
      <c r="A37" s="12">
        <f t="shared" si="0"/>
        <v>31</v>
      </c>
      <c r="B37" s="8" t="s">
        <v>48</v>
      </c>
      <c r="C37" s="22" t="s">
        <v>85</v>
      </c>
      <c r="D37" s="13">
        <v>4</v>
      </c>
      <c r="E37" s="10" t="s">
        <v>14</v>
      </c>
      <c r="F37" s="11" t="s">
        <v>47</v>
      </c>
      <c r="H37" s="2"/>
      <c r="I37" s="2"/>
    </row>
    <row r="38" spans="1:9" s="6" customFormat="1" ht="12.75" customHeight="1">
      <c r="A38" s="12">
        <f t="shared" si="0"/>
        <v>32</v>
      </c>
      <c r="B38" s="8" t="s">
        <v>48</v>
      </c>
      <c r="C38" s="22" t="s">
        <v>124</v>
      </c>
      <c r="D38" s="13">
        <v>3</v>
      </c>
      <c r="E38" s="10" t="s">
        <v>14</v>
      </c>
      <c r="F38" s="11" t="s">
        <v>47</v>
      </c>
      <c r="H38" s="2"/>
      <c r="I38" s="2"/>
    </row>
    <row r="39" spans="1:9" s="6" customFormat="1" ht="12.75" customHeight="1">
      <c r="A39" s="12">
        <f t="shared" si="0"/>
        <v>33</v>
      </c>
      <c r="B39" s="51" t="s">
        <v>49</v>
      </c>
      <c r="C39" s="28" t="s">
        <v>50</v>
      </c>
      <c r="D39" s="13">
        <v>4</v>
      </c>
      <c r="E39" s="11" t="s">
        <v>13</v>
      </c>
      <c r="F39" s="16"/>
      <c r="I39" s="2"/>
    </row>
    <row r="40" spans="1:9" s="6" customFormat="1" ht="12.75" customHeight="1">
      <c r="A40" s="12">
        <f t="shared" si="0"/>
        <v>34</v>
      </c>
      <c r="B40" s="51" t="s">
        <v>49</v>
      </c>
      <c r="C40" s="28" t="s">
        <v>54</v>
      </c>
      <c r="D40" s="13">
        <v>6</v>
      </c>
      <c r="E40" s="11" t="s">
        <v>13</v>
      </c>
      <c r="F40" s="16"/>
      <c r="I40" s="2"/>
    </row>
    <row r="41" spans="1:9" s="6" customFormat="1" ht="12.75" customHeight="1">
      <c r="A41" s="12">
        <f t="shared" si="0"/>
        <v>35</v>
      </c>
      <c r="B41" s="51" t="s">
        <v>49</v>
      </c>
      <c r="C41" s="28" t="s">
        <v>51</v>
      </c>
      <c r="D41" s="13">
        <v>5</v>
      </c>
      <c r="E41" s="11" t="s">
        <v>13</v>
      </c>
      <c r="F41" s="16"/>
      <c r="H41" s="2"/>
      <c r="I41" s="2"/>
    </row>
    <row r="42" spans="1:9" s="6" customFormat="1" ht="12.75" customHeight="1">
      <c r="A42" s="12">
        <f t="shared" si="0"/>
        <v>36</v>
      </c>
      <c r="B42" s="8" t="s">
        <v>79</v>
      </c>
      <c r="C42" s="15" t="s">
        <v>128</v>
      </c>
      <c r="D42" s="13">
        <v>140</v>
      </c>
      <c r="E42" s="26" t="s">
        <v>123</v>
      </c>
      <c r="F42" s="16" t="s">
        <v>126</v>
      </c>
      <c r="H42" s="2"/>
    </row>
    <row r="43" spans="1:9" s="6" customFormat="1" ht="12.75" customHeight="1">
      <c r="A43" s="12">
        <f t="shared" si="0"/>
        <v>37</v>
      </c>
      <c r="B43" s="8" t="s">
        <v>79</v>
      </c>
      <c r="C43" s="15" t="s">
        <v>129</v>
      </c>
      <c r="D43" s="13">
        <v>160</v>
      </c>
      <c r="E43" s="26" t="s">
        <v>123</v>
      </c>
      <c r="F43" s="16" t="s">
        <v>126</v>
      </c>
      <c r="G43" s="2"/>
      <c r="H43" s="2"/>
    </row>
    <row r="44" spans="1:9" s="6" customFormat="1" ht="12.75" customHeight="1">
      <c r="A44" s="12">
        <f t="shared" si="0"/>
        <v>38</v>
      </c>
      <c r="B44" s="8" t="s">
        <v>79</v>
      </c>
      <c r="C44" s="15" t="s">
        <v>130</v>
      </c>
      <c r="D44" s="13">
        <v>35</v>
      </c>
      <c r="E44" s="26" t="s">
        <v>123</v>
      </c>
      <c r="F44" s="16" t="s">
        <v>126</v>
      </c>
      <c r="G44" s="2"/>
      <c r="H44" s="2"/>
    </row>
    <row r="45" spans="1:9" s="6" customFormat="1" ht="12.75" customHeight="1">
      <c r="A45" s="12">
        <f t="shared" si="0"/>
        <v>39</v>
      </c>
      <c r="B45" s="8" t="s">
        <v>79</v>
      </c>
      <c r="C45" s="15" t="s">
        <v>131</v>
      </c>
      <c r="D45" s="13">
        <v>140</v>
      </c>
      <c r="E45" s="26" t="s">
        <v>123</v>
      </c>
      <c r="F45" s="16" t="s">
        <v>126</v>
      </c>
      <c r="G45" s="2"/>
      <c r="H45" s="2"/>
    </row>
    <row r="46" spans="1:9" s="6" customFormat="1" ht="12.75" customHeight="1">
      <c r="A46" s="12">
        <f t="shared" si="0"/>
        <v>40</v>
      </c>
      <c r="B46" s="8" t="s">
        <v>79</v>
      </c>
      <c r="C46" s="15" t="s">
        <v>127</v>
      </c>
      <c r="D46" s="13">
        <v>220</v>
      </c>
      <c r="E46" s="26" t="s">
        <v>123</v>
      </c>
      <c r="F46" s="16" t="s">
        <v>126</v>
      </c>
      <c r="G46" s="2"/>
      <c r="H46" s="2"/>
    </row>
    <row r="47" spans="1:9" s="6" customFormat="1" ht="12.75" customHeight="1">
      <c r="A47" s="12">
        <f t="shared" si="0"/>
        <v>41</v>
      </c>
      <c r="B47" s="8" t="s">
        <v>79</v>
      </c>
      <c r="C47" s="15" t="s">
        <v>132</v>
      </c>
      <c r="D47" s="13">
        <v>300</v>
      </c>
      <c r="E47" s="26" t="s">
        <v>123</v>
      </c>
      <c r="F47" s="16" t="s">
        <v>126</v>
      </c>
      <c r="G47" s="2"/>
      <c r="H47" s="2"/>
    </row>
    <row r="48" spans="1:9" s="6" customFormat="1" ht="12.75" customHeight="1">
      <c r="A48" s="12">
        <f t="shared" si="0"/>
        <v>42</v>
      </c>
      <c r="B48" s="8" t="s">
        <v>79</v>
      </c>
      <c r="C48" s="15" t="s">
        <v>214</v>
      </c>
      <c r="D48" s="13">
        <v>250</v>
      </c>
      <c r="E48" s="26" t="s">
        <v>123</v>
      </c>
      <c r="F48" s="16" t="s">
        <v>126</v>
      </c>
      <c r="G48" s="2"/>
      <c r="H48" s="2"/>
    </row>
    <row r="49" spans="1:9" s="5" customFormat="1" ht="12.75" customHeight="1">
      <c r="A49" s="12">
        <f t="shared" si="0"/>
        <v>43</v>
      </c>
      <c r="B49" s="8" t="s">
        <v>60</v>
      </c>
      <c r="C49" s="15" t="s">
        <v>50</v>
      </c>
      <c r="D49" s="9">
        <v>10</v>
      </c>
      <c r="E49" s="15" t="s">
        <v>14</v>
      </c>
      <c r="F49" s="16"/>
      <c r="G49" s="2"/>
      <c r="H49" s="2"/>
      <c r="I49" s="6"/>
    </row>
    <row r="50" spans="1:9" s="5" customFormat="1" ht="12.75" customHeight="1">
      <c r="A50" s="12">
        <f t="shared" si="0"/>
        <v>44</v>
      </c>
      <c r="B50" s="8" t="s">
        <v>90</v>
      </c>
      <c r="C50" s="15"/>
      <c r="D50" s="9">
        <v>1</v>
      </c>
      <c r="E50" s="11" t="s">
        <v>14</v>
      </c>
      <c r="F50" s="16" t="s">
        <v>87</v>
      </c>
      <c r="H50" s="2"/>
      <c r="I50" s="6"/>
    </row>
    <row r="51" spans="1:9" s="5" customFormat="1" ht="12.75" customHeight="1">
      <c r="A51" s="12">
        <f t="shared" si="0"/>
        <v>45</v>
      </c>
      <c r="B51" s="8" t="s">
        <v>80</v>
      </c>
      <c r="C51" s="15"/>
      <c r="D51" s="9">
        <v>1</v>
      </c>
      <c r="E51" s="11" t="s">
        <v>14</v>
      </c>
      <c r="F51" s="16" t="s">
        <v>87</v>
      </c>
    </row>
    <row r="52" spans="1:9" s="5" customFormat="1" ht="12.75" customHeight="1">
      <c r="A52" s="12">
        <f t="shared" si="0"/>
        <v>46</v>
      </c>
      <c r="B52" s="17" t="s">
        <v>67</v>
      </c>
      <c r="C52" s="18"/>
      <c r="D52" s="13">
        <v>1</v>
      </c>
      <c r="E52" s="14" t="s">
        <v>14</v>
      </c>
      <c r="F52" s="16"/>
    </row>
    <row r="53" spans="1:9" s="5" customFormat="1" ht="12.75" customHeight="1">
      <c r="A53" s="12">
        <f t="shared" si="0"/>
        <v>47</v>
      </c>
      <c r="B53" s="8" t="s">
        <v>65</v>
      </c>
      <c r="C53" s="15"/>
      <c r="D53" s="9">
        <v>1</v>
      </c>
      <c r="E53" s="11" t="s">
        <v>14</v>
      </c>
      <c r="F53" s="11"/>
    </row>
    <row r="54" spans="1:9" s="5" customFormat="1" ht="12.75" customHeight="1">
      <c r="A54" s="12">
        <f t="shared" si="0"/>
        <v>48</v>
      </c>
      <c r="B54" s="17" t="s">
        <v>66</v>
      </c>
      <c r="C54" s="18"/>
      <c r="D54" s="13">
        <v>1</v>
      </c>
      <c r="E54" s="11" t="s">
        <v>14</v>
      </c>
      <c r="F54" s="11"/>
    </row>
    <row r="55" spans="1:9" s="5" customFormat="1" ht="12.75" customHeight="1">
      <c r="A55" s="12">
        <f t="shared" si="0"/>
        <v>49</v>
      </c>
      <c r="B55" s="52" t="s">
        <v>81</v>
      </c>
      <c r="C55" s="15" t="s">
        <v>82</v>
      </c>
      <c r="D55" s="29">
        <v>1</v>
      </c>
      <c r="E55" s="11" t="s">
        <v>14</v>
      </c>
      <c r="F55" s="11"/>
    </row>
    <row r="56" spans="1:9" s="5" customFormat="1">
      <c r="A56" s="12">
        <f t="shared" si="0"/>
        <v>50</v>
      </c>
      <c r="B56" s="8" t="s">
        <v>68</v>
      </c>
      <c r="C56" s="10"/>
      <c r="D56" s="19">
        <v>1</v>
      </c>
      <c r="E56" s="11" t="s">
        <v>14</v>
      </c>
      <c r="F56" s="11"/>
    </row>
    <row r="57" spans="1:9" s="3" customFormat="1" ht="12.75" customHeight="1">
      <c r="A57" s="81" t="s">
        <v>336</v>
      </c>
      <c r="B57" s="82"/>
      <c r="C57" s="82"/>
      <c r="D57" s="82"/>
      <c r="E57" s="82"/>
      <c r="F57" s="83"/>
      <c r="H57" s="2"/>
    </row>
    <row r="58" spans="1:9" s="3" customFormat="1" ht="24">
      <c r="A58" s="7">
        <f>A56+1</f>
        <v>51</v>
      </c>
      <c r="B58" s="8" t="s">
        <v>105</v>
      </c>
      <c r="C58" s="11" t="s">
        <v>135</v>
      </c>
      <c r="D58" s="7">
        <v>9</v>
      </c>
      <c r="E58" s="11" t="s">
        <v>14</v>
      </c>
      <c r="F58" s="11" t="s">
        <v>106</v>
      </c>
    </row>
    <row r="59" spans="1:9" s="3" customFormat="1" ht="25.5" customHeight="1">
      <c r="A59" s="12">
        <f t="shared" ref="A59:A97" si="1">A58+1</f>
        <v>52</v>
      </c>
      <c r="B59" s="8" t="s">
        <v>107</v>
      </c>
      <c r="C59" s="11" t="s">
        <v>108</v>
      </c>
      <c r="D59" s="7">
        <v>9</v>
      </c>
      <c r="E59" s="11" t="s">
        <v>14</v>
      </c>
      <c r="F59" s="11" t="s">
        <v>106</v>
      </c>
    </row>
    <row r="60" spans="1:9" s="3" customFormat="1" ht="12.75" customHeight="1">
      <c r="A60" s="12">
        <f t="shared" si="1"/>
        <v>53</v>
      </c>
      <c r="B60" s="25" t="s">
        <v>86</v>
      </c>
      <c r="C60" s="53" t="s">
        <v>136</v>
      </c>
      <c r="D60" s="7">
        <v>2</v>
      </c>
      <c r="E60" s="53" t="s">
        <v>13</v>
      </c>
      <c r="F60" s="26" t="s">
        <v>46</v>
      </c>
    </row>
    <row r="61" spans="1:9" s="3" customFormat="1" ht="12.75" customHeight="1">
      <c r="A61" s="12">
        <f t="shared" si="1"/>
        <v>54</v>
      </c>
      <c r="B61" s="25" t="s">
        <v>103</v>
      </c>
      <c r="C61" s="22" t="s">
        <v>100</v>
      </c>
      <c r="D61" s="30">
        <v>1</v>
      </c>
      <c r="E61" s="54" t="s">
        <v>14</v>
      </c>
      <c r="F61" s="26"/>
    </row>
    <row r="62" spans="1:9" s="3" customFormat="1" ht="12.75" customHeight="1">
      <c r="A62" s="12">
        <f t="shared" si="1"/>
        <v>55</v>
      </c>
      <c r="B62" s="25" t="s">
        <v>104</v>
      </c>
      <c r="C62" s="22" t="s">
        <v>216</v>
      </c>
      <c r="D62" s="30">
        <v>1</v>
      </c>
      <c r="E62" s="54" t="s">
        <v>14</v>
      </c>
      <c r="F62" s="26"/>
    </row>
    <row r="63" spans="1:9" s="3" customFormat="1" ht="12.75" customHeight="1">
      <c r="A63" s="12">
        <f t="shared" si="1"/>
        <v>56</v>
      </c>
      <c r="B63" s="25" t="s">
        <v>48</v>
      </c>
      <c r="C63" s="22" t="s">
        <v>85</v>
      </c>
      <c r="D63" s="30">
        <v>2</v>
      </c>
      <c r="E63" s="54" t="s">
        <v>14</v>
      </c>
      <c r="F63" s="26" t="s">
        <v>47</v>
      </c>
    </row>
    <row r="64" spans="1:9" s="3" customFormat="1" ht="12.75" customHeight="1">
      <c r="A64" s="12">
        <f t="shared" si="1"/>
        <v>57</v>
      </c>
      <c r="B64" s="25" t="s">
        <v>48</v>
      </c>
      <c r="C64" s="22" t="s">
        <v>217</v>
      </c>
      <c r="D64" s="30">
        <v>2</v>
      </c>
      <c r="E64" s="54" t="s">
        <v>14</v>
      </c>
      <c r="F64" s="26" t="s">
        <v>47</v>
      </c>
    </row>
    <row r="65" spans="1:10" s="3" customFormat="1" ht="12.75" customHeight="1">
      <c r="A65" s="12">
        <f t="shared" si="1"/>
        <v>58</v>
      </c>
      <c r="B65" s="55" t="s">
        <v>49</v>
      </c>
      <c r="C65" s="22" t="s">
        <v>54</v>
      </c>
      <c r="D65" s="30">
        <v>12</v>
      </c>
      <c r="E65" s="53" t="s">
        <v>13</v>
      </c>
      <c r="F65" s="26"/>
      <c r="H65" s="2"/>
    </row>
    <row r="66" spans="1:10" s="3" customFormat="1" ht="12.75" customHeight="1">
      <c r="A66" s="12">
        <f t="shared" si="1"/>
        <v>59</v>
      </c>
      <c r="B66" s="55" t="s">
        <v>49</v>
      </c>
      <c r="C66" s="22" t="s">
        <v>51</v>
      </c>
      <c r="D66" s="30">
        <v>3</v>
      </c>
      <c r="E66" s="53" t="s">
        <v>13</v>
      </c>
      <c r="F66" s="26"/>
      <c r="H66" s="2"/>
    </row>
    <row r="67" spans="1:10" s="3" customFormat="1" ht="12.75" customHeight="1">
      <c r="A67" s="12">
        <f t="shared" si="1"/>
        <v>60</v>
      </c>
      <c r="B67" s="55" t="s">
        <v>49</v>
      </c>
      <c r="C67" s="22" t="s">
        <v>125</v>
      </c>
      <c r="D67" s="30">
        <v>2</v>
      </c>
      <c r="E67" s="53" t="s">
        <v>13</v>
      </c>
      <c r="F67" s="26"/>
      <c r="H67" s="2"/>
      <c r="I67" s="2"/>
      <c r="J67" s="2"/>
    </row>
    <row r="68" spans="1:10" s="3" customFormat="1" ht="12.75" customHeight="1">
      <c r="A68" s="12">
        <f t="shared" si="1"/>
        <v>61</v>
      </c>
      <c r="B68" s="55" t="s">
        <v>49</v>
      </c>
      <c r="C68" s="22" t="s">
        <v>140</v>
      </c>
      <c r="D68" s="30">
        <v>2</v>
      </c>
      <c r="E68" s="53" t="s">
        <v>13</v>
      </c>
      <c r="F68" s="26"/>
      <c r="H68" s="2"/>
      <c r="I68" s="2"/>
      <c r="J68" s="2"/>
    </row>
    <row r="69" spans="1:10" s="3" customFormat="1" ht="12.75" customHeight="1">
      <c r="A69" s="12">
        <f t="shared" si="1"/>
        <v>62</v>
      </c>
      <c r="B69" s="25" t="s">
        <v>52</v>
      </c>
      <c r="C69" s="22" t="s">
        <v>50</v>
      </c>
      <c r="D69" s="30">
        <v>8</v>
      </c>
      <c r="E69" s="53" t="s">
        <v>13</v>
      </c>
      <c r="F69" s="26"/>
      <c r="I69" s="2"/>
      <c r="J69" s="2"/>
    </row>
    <row r="70" spans="1:10" s="3" customFormat="1" ht="12.75" customHeight="1">
      <c r="A70" s="12">
        <f t="shared" si="1"/>
        <v>63</v>
      </c>
      <c r="B70" s="25" t="s">
        <v>53</v>
      </c>
      <c r="C70" s="22" t="s">
        <v>50</v>
      </c>
      <c r="D70" s="30">
        <v>1</v>
      </c>
      <c r="E70" s="53" t="s">
        <v>13</v>
      </c>
      <c r="F70" s="26"/>
      <c r="I70" s="2"/>
      <c r="J70" s="2"/>
    </row>
    <row r="71" spans="1:10" s="3" customFormat="1" ht="12.75" customHeight="1">
      <c r="A71" s="12">
        <f t="shared" si="1"/>
        <v>64</v>
      </c>
      <c r="B71" s="25" t="s">
        <v>53</v>
      </c>
      <c r="C71" s="22" t="s">
        <v>54</v>
      </c>
      <c r="D71" s="30">
        <v>3</v>
      </c>
      <c r="E71" s="53" t="s">
        <v>13</v>
      </c>
      <c r="F71" s="26"/>
      <c r="I71" s="2"/>
      <c r="J71" s="2"/>
    </row>
    <row r="72" spans="1:10" s="3" customFormat="1" ht="12.75" customHeight="1">
      <c r="A72" s="12">
        <f t="shared" si="1"/>
        <v>65</v>
      </c>
      <c r="B72" s="25" t="s">
        <v>55</v>
      </c>
      <c r="C72" s="22" t="s">
        <v>54</v>
      </c>
      <c r="D72" s="30">
        <v>1</v>
      </c>
      <c r="E72" s="53" t="s">
        <v>13</v>
      </c>
      <c r="F72" s="26"/>
      <c r="I72" s="2"/>
      <c r="J72" s="2"/>
    </row>
    <row r="73" spans="1:10" s="3" customFormat="1" ht="12.75" customHeight="1">
      <c r="A73" s="12">
        <f t="shared" si="1"/>
        <v>66</v>
      </c>
      <c r="B73" s="25" t="s">
        <v>55</v>
      </c>
      <c r="C73" s="22" t="s">
        <v>51</v>
      </c>
      <c r="D73" s="30">
        <v>2</v>
      </c>
      <c r="E73" s="53" t="s">
        <v>13</v>
      </c>
      <c r="F73" s="26"/>
      <c r="I73" s="2"/>
      <c r="J73" s="2"/>
    </row>
    <row r="74" spans="1:10" s="3" customFormat="1" ht="12.75" customHeight="1">
      <c r="A74" s="12">
        <f t="shared" si="1"/>
        <v>67</v>
      </c>
      <c r="B74" s="25" t="s">
        <v>88</v>
      </c>
      <c r="C74" s="9" t="s">
        <v>77</v>
      </c>
      <c r="D74" s="9">
        <v>4</v>
      </c>
      <c r="E74" s="26" t="s">
        <v>123</v>
      </c>
      <c r="F74" s="27" t="s">
        <v>87</v>
      </c>
      <c r="G74" s="2"/>
      <c r="H74" s="2"/>
      <c r="I74" s="2"/>
      <c r="J74" s="2"/>
    </row>
    <row r="75" spans="1:10" s="3" customFormat="1" ht="12.75" customHeight="1">
      <c r="A75" s="12">
        <f t="shared" si="1"/>
        <v>68</v>
      </c>
      <c r="B75" s="25" t="s">
        <v>88</v>
      </c>
      <c r="C75" s="9" t="s">
        <v>78</v>
      </c>
      <c r="D75" s="30">
        <v>130</v>
      </c>
      <c r="E75" s="26" t="s">
        <v>123</v>
      </c>
      <c r="F75" s="27" t="s">
        <v>87</v>
      </c>
      <c r="G75" s="2"/>
      <c r="H75" s="2"/>
      <c r="I75" s="2"/>
      <c r="J75" s="2"/>
    </row>
    <row r="76" spans="1:10" s="3" customFormat="1" ht="12.75" customHeight="1">
      <c r="A76" s="12">
        <f t="shared" si="1"/>
        <v>69</v>
      </c>
      <c r="B76" s="25" t="s">
        <v>88</v>
      </c>
      <c r="C76" s="22" t="s">
        <v>83</v>
      </c>
      <c r="D76" s="30">
        <v>325</v>
      </c>
      <c r="E76" s="26" t="s">
        <v>123</v>
      </c>
      <c r="F76" s="27" t="s">
        <v>87</v>
      </c>
      <c r="G76" s="2"/>
      <c r="H76" s="2"/>
      <c r="I76" s="2"/>
      <c r="J76" s="2"/>
    </row>
    <row r="77" spans="1:10" s="3" customFormat="1" ht="12.75" customHeight="1">
      <c r="A77" s="12">
        <f t="shared" si="1"/>
        <v>70</v>
      </c>
      <c r="B77" s="8" t="s">
        <v>88</v>
      </c>
      <c r="C77" s="15" t="s">
        <v>89</v>
      </c>
      <c r="D77" s="30">
        <v>200</v>
      </c>
      <c r="E77" s="26" t="s">
        <v>123</v>
      </c>
      <c r="F77" s="16" t="s">
        <v>87</v>
      </c>
      <c r="G77" s="2"/>
      <c r="H77" s="2"/>
      <c r="I77" s="2"/>
      <c r="J77" s="2"/>
    </row>
    <row r="78" spans="1:10" s="3" customFormat="1" ht="12.75" customHeight="1">
      <c r="A78" s="12">
        <f t="shared" si="1"/>
        <v>71</v>
      </c>
      <c r="B78" s="25" t="s">
        <v>88</v>
      </c>
      <c r="C78" s="22" t="s">
        <v>122</v>
      </c>
      <c r="D78" s="30">
        <v>70</v>
      </c>
      <c r="E78" s="26" t="s">
        <v>123</v>
      </c>
      <c r="F78" s="27" t="s">
        <v>87</v>
      </c>
      <c r="G78" s="2"/>
      <c r="H78" s="2"/>
      <c r="I78" s="2"/>
      <c r="J78" s="2"/>
    </row>
    <row r="79" spans="1:10" s="3" customFormat="1" ht="12.75" customHeight="1">
      <c r="A79" s="12">
        <f t="shared" si="1"/>
        <v>72</v>
      </c>
      <c r="B79" s="8" t="s">
        <v>88</v>
      </c>
      <c r="C79" s="15" t="s">
        <v>137</v>
      </c>
      <c r="D79" s="30">
        <v>30</v>
      </c>
      <c r="E79" s="26" t="s">
        <v>123</v>
      </c>
      <c r="F79" s="16" t="s">
        <v>87</v>
      </c>
      <c r="G79" s="2"/>
      <c r="H79" s="2"/>
      <c r="I79" s="2"/>
      <c r="J79" s="2"/>
    </row>
    <row r="80" spans="1:10" s="3" customFormat="1" ht="12.75" customHeight="1">
      <c r="A80" s="12">
        <f t="shared" si="1"/>
        <v>73</v>
      </c>
      <c r="B80" s="25" t="s">
        <v>56</v>
      </c>
      <c r="C80" s="22" t="s">
        <v>57</v>
      </c>
      <c r="D80" s="13">
        <v>4</v>
      </c>
      <c r="E80" s="22" t="s">
        <v>13</v>
      </c>
      <c r="F80" s="26"/>
      <c r="G80" s="2"/>
      <c r="H80" s="2"/>
      <c r="I80" s="2"/>
      <c r="J80" s="2"/>
    </row>
    <row r="81" spans="1:11" s="3" customFormat="1" ht="12.75" customHeight="1">
      <c r="A81" s="12">
        <f t="shared" si="1"/>
        <v>74</v>
      </c>
      <c r="B81" s="25" t="s">
        <v>58</v>
      </c>
      <c r="C81" s="22" t="s">
        <v>59</v>
      </c>
      <c r="D81" s="13">
        <v>6</v>
      </c>
      <c r="E81" s="22" t="s">
        <v>13</v>
      </c>
      <c r="F81" s="26"/>
      <c r="G81" s="2"/>
      <c r="H81" s="2"/>
      <c r="I81" s="2"/>
      <c r="J81" s="2"/>
    </row>
    <row r="82" spans="1:11" s="3" customFormat="1" ht="12.75" customHeight="1">
      <c r="A82" s="12">
        <f t="shared" si="1"/>
        <v>75</v>
      </c>
      <c r="B82" s="25" t="s">
        <v>60</v>
      </c>
      <c r="C82" s="22" t="s">
        <v>50</v>
      </c>
      <c r="D82" s="13">
        <v>11</v>
      </c>
      <c r="E82" s="22" t="s">
        <v>13</v>
      </c>
      <c r="F82" s="26"/>
      <c r="I82" s="2"/>
      <c r="J82" s="2"/>
    </row>
    <row r="83" spans="1:11" s="2" customFormat="1" ht="12.75" customHeight="1">
      <c r="A83" s="12">
        <f t="shared" si="1"/>
        <v>76</v>
      </c>
      <c r="B83" s="25" t="s">
        <v>61</v>
      </c>
      <c r="C83" s="22" t="s">
        <v>50</v>
      </c>
      <c r="D83" s="13">
        <v>11</v>
      </c>
      <c r="E83" s="22" t="s">
        <v>13</v>
      </c>
      <c r="F83" s="26"/>
      <c r="G83" s="3"/>
      <c r="H83" s="3"/>
      <c r="K83" s="3"/>
    </row>
    <row r="84" spans="1:11" s="4" customFormat="1" ht="12.75" customHeight="1">
      <c r="A84" s="12">
        <f t="shared" si="1"/>
        <v>77</v>
      </c>
      <c r="B84" s="25" t="s">
        <v>62</v>
      </c>
      <c r="C84" s="13" t="s">
        <v>63</v>
      </c>
      <c r="D84" s="13">
        <v>4</v>
      </c>
      <c r="E84" s="26" t="s">
        <v>123</v>
      </c>
      <c r="F84" s="26"/>
      <c r="G84" s="3"/>
      <c r="H84" s="3"/>
      <c r="I84" s="2"/>
      <c r="J84" s="2"/>
      <c r="K84" s="3"/>
    </row>
    <row r="85" spans="1:11" s="6" customFormat="1" ht="12.75" customHeight="1">
      <c r="A85" s="12">
        <f t="shared" si="1"/>
        <v>78</v>
      </c>
      <c r="B85" s="8" t="s">
        <v>79</v>
      </c>
      <c r="C85" s="15" t="s">
        <v>127</v>
      </c>
      <c r="D85" s="13">
        <v>5</v>
      </c>
      <c r="E85" s="26" t="s">
        <v>123</v>
      </c>
      <c r="F85" s="16" t="s">
        <v>126</v>
      </c>
      <c r="G85" s="3"/>
      <c r="H85" s="3"/>
      <c r="I85" s="2"/>
      <c r="J85" s="2"/>
      <c r="K85" s="3"/>
    </row>
    <row r="86" spans="1:11" s="6" customFormat="1" ht="12.75" customHeight="1">
      <c r="A86" s="12">
        <f t="shared" si="1"/>
        <v>79</v>
      </c>
      <c r="B86" s="8" t="s">
        <v>79</v>
      </c>
      <c r="C86" s="15" t="s">
        <v>132</v>
      </c>
      <c r="D86" s="13">
        <v>140</v>
      </c>
      <c r="E86" s="26" t="s">
        <v>123</v>
      </c>
      <c r="F86" s="16" t="s">
        <v>126</v>
      </c>
      <c r="G86" s="3"/>
      <c r="H86" s="3"/>
      <c r="I86" s="2"/>
      <c r="J86" s="2"/>
      <c r="K86" s="3"/>
    </row>
    <row r="87" spans="1:11" s="6" customFormat="1" ht="12.75" customHeight="1">
      <c r="A87" s="12">
        <f t="shared" si="1"/>
        <v>80</v>
      </c>
      <c r="B87" s="8" t="s">
        <v>79</v>
      </c>
      <c r="C87" s="15" t="s">
        <v>214</v>
      </c>
      <c r="D87" s="13">
        <v>345</v>
      </c>
      <c r="E87" s="26" t="s">
        <v>123</v>
      </c>
      <c r="F87" s="16" t="s">
        <v>126</v>
      </c>
      <c r="G87" s="3"/>
      <c r="H87" s="3"/>
      <c r="I87" s="2"/>
      <c r="J87" s="2"/>
      <c r="K87" s="3"/>
    </row>
    <row r="88" spans="1:11" s="6" customFormat="1" ht="12.75" customHeight="1">
      <c r="A88" s="12">
        <f t="shared" si="1"/>
        <v>81</v>
      </c>
      <c r="B88" s="8" t="s">
        <v>79</v>
      </c>
      <c r="C88" s="15" t="s">
        <v>133</v>
      </c>
      <c r="D88" s="13">
        <v>220</v>
      </c>
      <c r="E88" s="26" t="s">
        <v>123</v>
      </c>
      <c r="F88" s="16" t="s">
        <v>126</v>
      </c>
      <c r="G88" s="3"/>
      <c r="H88" s="3"/>
      <c r="I88" s="2"/>
      <c r="J88" s="2"/>
      <c r="K88" s="3"/>
    </row>
    <row r="89" spans="1:11" s="6" customFormat="1" ht="12.75" customHeight="1">
      <c r="A89" s="12">
        <f t="shared" si="1"/>
        <v>82</v>
      </c>
      <c r="B89" s="8" t="s">
        <v>79</v>
      </c>
      <c r="C89" s="15" t="s">
        <v>134</v>
      </c>
      <c r="D89" s="13">
        <v>75</v>
      </c>
      <c r="E89" s="26" t="s">
        <v>123</v>
      </c>
      <c r="F89" s="16" t="s">
        <v>126</v>
      </c>
      <c r="G89" s="3"/>
      <c r="H89" s="3"/>
    </row>
    <row r="90" spans="1:11" s="4" customFormat="1" ht="12.75" customHeight="1">
      <c r="A90" s="12">
        <f t="shared" si="1"/>
        <v>83</v>
      </c>
      <c r="B90" s="8" t="s">
        <v>79</v>
      </c>
      <c r="C90" s="15" t="s">
        <v>138</v>
      </c>
      <c r="D90" s="13">
        <v>32</v>
      </c>
      <c r="E90" s="26" t="s">
        <v>123</v>
      </c>
      <c r="F90" s="16" t="s">
        <v>126</v>
      </c>
      <c r="G90" s="3"/>
      <c r="H90" s="3"/>
      <c r="I90" s="3"/>
      <c r="J90" s="3"/>
    </row>
    <row r="91" spans="1:11" s="3" customFormat="1" ht="12.75" customHeight="1">
      <c r="A91" s="12">
        <f t="shared" si="1"/>
        <v>84</v>
      </c>
      <c r="B91" s="8" t="s">
        <v>64</v>
      </c>
      <c r="C91" s="15"/>
      <c r="D91" s="9">
        <v>1</v>
      </c>
      <c r="E91" s="11" t="s">
        <v>14</v>
      </c>
      <c r="F91" s="16" t="s">
        <v>87</v>
      </c>
      <c r="I91" s="2"/>
      <c r="J91" s="2"/>
    </row>
    <row r="92" spans="1:11" s="3" customFormat="1" ht="12.75" customHeight="1">
      <c r="A92" s="12">
        <f t="shared" si="1"/>
        <v>85</v>
      </c>
      <c r="B92" s="8" t="s">
        <v>80</v>
      </c>
      <c r="C92" s="15"/>
      <c r="D92" s="9">
        <v>1</v>
      </c>
      <c r="E92" s="11" t="s">
        <v>14</v>
      </c>
      <c r="F92" s="16" t="s">
        <v>87</v>
      </c>
      <c r="I92" s="4"/>
      <c r="J92" s="4"/>
    </row>
    <row r="93" spans="1:11" s="3" customFormat="1" ht="12.75" customHeight="1">
      <c r="A93" s="12">
        <f t="shared" si="1"/>
        <v>86</v>
      </c>
      <c r="B93" s="17" t="s">
        <v>67</v>
      </c>
      <c r="C93" s="18"/>
      <c r="D93" s="13">
        <v>1</v>
      </c>
      <c r="E93" s="56" t="s">
        <v>14</v>
      </c>
      <c r="F93" s="27"/>
      <c r="I93" s="4"/>
      <c r="J93" s="4"/>
    </row>
    <row r="94" spans="1:11" s="3" customFormat="1" ht="12.75" customHeight="1">
      <c r="A94" s="12">
        <f t="shared" si="1"/>
        <v>87</v>
      </c>
      <c r="B94" s="25" t="s">
        <v>65</v>
      </c>
      <c r="C94" s="22"/>
      <c r="D94" s="13">
        <v>1</v>
      </c>
      <c r="E94" s="26" t="s">
        <v>14</v>
      </c>
      <c r="F94" s="26"/>
      <c r="I94" s="4"/>
      <c r="J94" s="4"/>
    </row>
    <row r="95" spans="1:11" s="3" customFormat="1">
      <c r="A95" s="12">
        <f t="shared" si="1"/>
        <v>88</v>
      </c>
      <c r="B95" s="17" t="s">
        <v>66</v>
      </c>
      <c r="C95" s="18"/>
      <c r="D95" s="13">
        <v>1</v>
      </c>
      <c r="E95" s="26" t="s">
        <v>14</v>
      </c>
      <c r="F95" s="26"/>
      <c r="I95" s="4"/>
      <c r="J95" s="4"/>
    </row>
    <row r="96" spans="1:11" ht="12.75" customHeight="1">
      <c r="A96" s="12">
        <f t="shared" si="1"/>
        <v>89</v>
      </c>
      <c r="B96" s="55" t="s">
        <v>81</v>
      </c>
      <c r="C96" s="22" t="s">
        <v>82</v>
      </c>
      <c r="D96" s="30">
        <v>1</v>
      </c>
      <c r="E96" s="26" t="s">
        <v>14</v>
      </c>
      <c r="F96" s="26"/>
      <c r="I96" s="4"/>
      <c r="J96" s="4"/>
    </row>
    <row r="97" spans="1:14" ht="12.75" customHeight="1">
      <c r="A97" s="12">
        <f t="shared" si="1"/>
        <v>90</v>
      </c>
      <c r="B97" s="25" t="s">
        <v>68</v>
      </c>
      <c r="C97" s="54"/>
      <c r="D97" s="57">
        <v>1</v>
      </c>
      <c r="E97" s="26" t="s">
        <v>14</v>
      </c>
      <c r="F97" s="26"/>
      <c r="I97" s="3"/>
      <c r="J97" s="3"/>
    </row>
    <row r="98" spans="1:14" ht="15">
      <c r="A98" s="76" t="s">
        <v>337</v>
      </c>
      <c r="B98" s="77"/>
      <c r="C98" s="77"/>
      <c r="D98" s="77"/>
      <c r="E98" s="77"/>
      <c r="F98" s="78"/>
      <c r="I98" s="3"/>
      <c r="J98" s="3"/>
    </row>
    <row r="99" spans="1:14" ht="72">
      <c r="A99" s="58">
        <f>A97+1</f>
        <v>91</v>
      </c>
      <c r="B99" s="46" t="s">
        <v>155</v>
      </c>
      <c r="C99" s="59" t="s">
        <v>156</v>
      </c>
      <c r="D99" s="60">
        <v>1</v>
      </c>
      <c r="E99" s="61" t="s">
        <v>14</v>
      </c>
      <c r="F99" s="61" t="s">
        <v>24</v>
      </c>
      <c r="G99" s="2"/>
      <c r="I99" s="3"/>
      <c r="J99" s="3"/>
    </row>
    <row r="100" spans="1:14" ht="72">
      <c r="A100" s="12">
        <f t="shared" ref="A100:A153" si="2">A99+1</f>
        <v>92</v>
      </c>
      <c r="B100" s="46" t="s">
        <v>157</v>
      </c>
      <c r="C100" s="59" t="s">
        <v>156</v>
      </c>
      <c r="D100" s="60">
        <v>1</v>
      </c>
      <c r="E100" s="61" t="s">
        <v>14</v>
      </c>
      <c r="F100" s="61" t="s">
        <v>24</v>
      </c>
      <c r="G100" s="2"/>
      <c r="I100" s="3"/>
      <c r="J100" s="3"/>
    </row>
    <row r="101" spans="1:14" ht="12.75" customHeight="1">
      <c r="A101" s="12">
        <f t="shared" si="2"/>
        <v>93</v>
      </c>
      <c r="B101" s="25" t="s">
        <v>158</v>
      </c>
      <c r="C101" s="54" t="s">
        <v>159</v>
      </c>
      <c r="D101" s="57">
        <v>2</v>
      </c>
      <c r="E101" s="26" t="s">
        <v>14</v>
      </c>
      <c r="F101" s="26" t="s">
        <v>16</v>
      </c>
    </row>
    <row r="102" spans="1:14" ht="12.75" customHeight="1">
      <c r="A102" s="12">
        <f t="shared" si="2"/>
        <v>94</v>
      </c>
      <c r="B102" s="25" t="s">
        <v>218</v>
      </c>
      <c r="C102" s="54" t="s">
        <v>219</v>
      </c>
      <c r="D102" s="57">
        <v>2</v>
      </c>
      <c r="E102" s="26" t="s">
        <v>14</v>
      </c>
      <c r="F102" s="26" t="s">
        <v>16</v>
      </c>
    </row>
    <row r="103" spans="1:14" ht="12.75" customHeight="1">
      <c r="A103" s="12">
        <f t="shared" si="2"/>
        <v>95</v>
      </c>
      <c r="B103" s="25" t="s">
        <v>41</v>
      </c>
      <c r="C103" s="54" t="s">
        <v>186</v>
      </c>
      <c r="D103" s="57">
        <v>3</v>
      </c>
      <c r="E103" s="26" t="s">
        <v>123</v>
      </c>
      <c r="F103" s="26" t="s">
        <v>29</v>
      </c>
    </row>
    <row r="104" spans="1:14" ht="12.75" customHeight="1">
      <c r="A104" s="12">
        <f t="shared" si="2"/>
        <v>96</v>
      </c>
      <c r="B104" s="25" t="s">
        <v>41</v>
      </c>
      <c r="C104" s="54" t="s">
        <v>28</v>
      </c>
      <c r="D104" s="57">
        <v>12</v>
      </c>
      <c r="E104" s="26" t="s">
        <v>123</v>
      </c>
      <c r="F104" s="26" t="s">
        <v>29</v>
      </c>
      <c r="G104" s="2"/>
      <c r="I104" s="3"/>
      <c r="J104" s="3"/>
    </row>
    <row r="105" spans="1:14" ht="12.75" customHeight="1">
      <c r="A105" s="12">
        <f t="shared" si="2"/>
        <v>97</v>
      </c>
      <c r="B105" s="25" t="s">
        <v>41</v>
      </c>
      <c r="C105" s="54" t="s">
        <v>27</v>
      </c>
      <c r="D105" s="57">
        <v>120</v>
      </c>
      <c r="E105" s="26" t="s">
        <v>123</v>
      </c>
      <c r="F105" s="26" t="s">
        <v>29</v>
      </c>
      <c r="G105" s="2"/>
    </row>
    <row r="106" spans="1:14" ht="12.75" customHeight="1">
      <c r="A106" s="12">
        <f t="shared" si="2"/>
        <v>98</v>
      </c>
      <c r="B106" s="25" t="s">
        <v>41</v>
      </c>
      <c r="C106" s="54" t="s">
        <v>30</v>
      </c>
      <c r="D106" s="57">
        <v>110</v>
      </c>
      <c r="E106" s="26" t="s">
        <v>123</v>
      </c>
      <c r="F106" s="26" t="s">
        <v>29</v>
      </c>
      <c r="G106" s="2"/>
    </row>
    <row r="107" spans="1:14" ht="12.75" customHeight="1">
      <c r="A107" s="12">
        <f t="shared" si="2"/>
        <v>99</v>
      </c>
      <c r="B107" s="25" t="s">
        <v>41</v>
      </c>
      <c r="C107" s="54" t="s">
        <v>31</v>
      </c>
      <c r="D107" s="57">
        <v>80</v>
      </c>
      <c r="E107" s="26" t="s">
        <v>123</v>
      </c>
      <c r="F107" s="26" t="s">
        <v>29</v>
      </c>
      <c r="G107" s="2"/>
      <c r="H107" s="2"/>
    </row>
    <row r="108" spans="1:14" ht="12.75" customHeight="1">
      <c r="A108" s="12">
        <f t="shared" si="2"/>
        <v>100</v>
      </c>
      <c r="B108" s="25" t="s">
        <v>41</v>
      </c>
      <c r="C108" s="54" t="s">
        <v>40</v>
      </c>
      <c r="D108" s="57">
        <v>80</v>
      </c>
      <c r="E108" s="26" t="s">
        <v>123</v>
      </c>
      <c r="F108" s="26" t="s">
        <v>29</v>
      </c>
      <c r="G108" s="2"/>
      <c r="H108" s="2"/>
      <c r="J108"/>
      <c r="K108"/>
      <c r="L108"/>
      <c r="M108"/>
      <c r="N108"/>
    </row>
    <row r="109" spans="1:14" ht="12.75" customHeight="1">
      <c r="A109" s="12">
        <f t="shared" si="2"/>
        <v>101</v>
      </c>
      <c r="B109" s="25" t="s">
        <v>41</v>
      </c>
      <c r="C109" s="54" t="s">
        <v>98</v>
      </c>
      <c r="D109" s="57">
        <v>60</v>
      </c>
      <c r="E109" s="26" t="s">
        <v>123</v>
      </c>
      <c r="F109" s="26" t="s">
        <v>29</v>
      </c>
      <c r="G109" s="2"/>
      <c r="H109" s="2"/>
      <c r="J109"/>
      <c r="K109"/>
      <c r="L109"/>
      <c r="M109"/>
      <c r="N109"/>
    </row>
    <row r="110" spans="1:14" ht="12.75" customHeight="1">
      <c r="A110" s="12">
        <f t="shared" si="2"/>
        <v>102</v>
      </c>
      <c r="B110" s="25" t="s">
        <v>41</v>
      </c>
      <c r="C110" s="54" t="s">
        <v>187</v>
      </c>
      <c r="D110" s="57">
        <v>60</v>
      </c>
      <c r="E110" s="26" t="s">
        <v>123</v>
      </c>
      <c r="F110" s="26" t="s">
        <v>29</v>
      </c>
      <c r="G110" s="2"/>
      <c r="H110" s="2"/>
      <c r="J110"/>
      <c r="K110"/>
      <c r="L110"/>
      <c r="M110"/>
      <c r="N110"/>
    </row>
    <row r="111" spans="1:14" ht="12.75" customHeight="1">
      <c r="A111" s="12">
        <f t="shared" si="2"/>
        <v>103</v>
      </c>
      <c r="B111" s="25" t="s">
        <v>41</v>
      </c>
      <c r="C111" s="54" t="s">
        <v>160</v>
      </c>
      <c r="D111" s="57">
        <v>1</v>
      </c>
      <c r="E111" s="26" t="s">
        <v>123</v>
      </c>
      <c r="F111" s="26" t="s">
        <v>29</v>
      </c>
      <c r="G111" s="2"/>
      <c r="H111" s="2"/>
      <c r="J111"/>
      <c r="K111"/>
      <c r="L111"/>
      <c r="M111"/>
      <c r="N111"/>
    </row>
    <row r="112" spans="1:14" ht="12.75" customHeight="1">
      <c r="A112" s="12">
        <f t="shared" si="2"/>
        <v>104</v>
      </c>
      <c r="B112" s="25" t="s">
        <v>41</v>
      </c>
      <c r="C112" s="54" t="s">
        <v>161</v>
      </c>
      <c r="D112" s="57">
        <v>1</v>
      </c>
      <c r="E112" s="26" t="s">
        <v>123</v>
      </c>
      <c r="F112" s="26" t="s">
        <v>29</v>
      </c>
      <c r="H112" s="2"/>
      <c r="J112"/>
      <c r="K112"/>
      <c r="L112"/>
      <c r="M112"/>
      <c r="N112"/>
    </row>
    <row r="113" spans="1:14" ht="12.75" customHeight="1">
      <c r="A113" s="12">
        <f t="shared" si="2"/>
        <v>105</v>
      </c>
      <c r="B113" s="8" t="s">
        <v>193</v>
      </c>
      <c r="C113" s="54" t="s">
        <v>28</v>
      </c>
      <c r="D113" s="57">
        <v>15</v>
      </c>
      <c r="E113" s="26" t="s">
        <v>123</v>
      </c>
      <c r="F113" s="26"/>
      <c r="G113" s="2"/>
      <c r="H113" s="2"/>
      <c r="I113" s="2"/>
      <c r="J113"/>
      <c r="K113"/>
      <c r="L113"/>
      <c r="M113"/>
      <c r="N113"/>
    </row>
    <row r="114" spans="1:14" ht="12.75" customHeight="1">
      <c r="A114" s="12">
        <f t="shared" si="2"/>
        <v>106</v>
      </c>
      <c r="B114" s="25" t="s">
        <v>23</v>
      </c>
      <c r="C114" s="54" t="s">
        <v>173</v>
      </c>
      <c r="D114" s="57">
        <v>18</v>
      </c>
      <c r="E114" s="53" t="s">
        <v>13</v>
      </c>
      <c r="F114" s="26" t="s">
        <v>16</v>
      </c>
      <c r="H114" s="2"/>
      <c r="I114" s="2"/>
      <c r="J114"/>
      <c r="K114"/>
      <c r="L114"/>
      <c r="M114"/>
      <c r="N114"/>
    </row>
    <row r="115" spans="1:14" ht="12.75" customHeight="1">
      <c r="A115" s="12">
        <f t="shared" si="2"/>
        <v>107</v>
      </c>
      <c r="B115" s="25" t="s">
        <v>23</v>
      </c>
      <c r="C115" s="54" t="s">
        <v>174</v>
      </c>
      <c r="D115" s="57">
        <v>15</v>
      </c>
      <c r="E115" s="53" t="s">
        <v>13</v>
      </c>
      <c r="F115" s="26" t="s">
        <v>16</v>
      </c>
      <c r="G115" s="2"/>
      <c r="H115" s="2"/>
      <c r="I115" s="2"/>
      <c r="J115"/>
      <c r="K115"/>
      <c r="L115"/>
      <c r="M115"/>
      <c r="N115"/>
    </row>
    <row r="116" spans="1:14" ht="12.75" customHeight="1">
      <c r="A116" s="12">
        <f t="shared" si="2"/>
        <v>108</v>
      </c>
      <c r="B116" s="25" t="s">
        <v>23</v>
      </c>
      <c r="C116" s="54" t="s">
        <v>223</v>
      </c>
      <c r="D116" s="57">
        <v>1</v>
      </c>
      <c r="E116" s="53" t="s">
        <v>13</v>
      </c>
      <c r="F116" s="26" t="s">
        <v>16</v>
      </c>
      <c r="G116" s="2"/>
      <c r="H116" s="2"/>
      <c r="I116" s="2"/>
      <c r="J116"/>
      <c r="K116"/>
      <c r="L116"/>
      <c r="M116"/>
      <c r="N116"/>
    </row>
    <row r="117" spans="1:14" ht="12.75" customHeight="1">
      <c r="A117" s="12">
        <f t="shared" si="2"/>
        <v>109</v>
      </c>
      <c r="B117" s="25" t="s">
        <v>25</v>
      </c>
      <c r="C117" s="54" t="s">
        <v>175</v>
      </c>
      <c r="D117" s="57">
        <v>2</v>
      </c>
      <c r="E117" s="53" t="s">
        <v>13</v>
      </c>
      <c r="F117" s="26" t="s">
        <v>29</v>
      </c>
      <c r="H117" s="2"/>
      <c r="I117" s="2"/>
      <c r="J117"/>
      <c r="K117"/>
      <c r="L117"/>
      <c r="M117"/>
      <c r="N117"/>
    </row>
    <row r="118" spans="1:14" ht="12.75" customHeight="1">
      <c r="A118" s="12">
        <f t="shared" si="2"/>
        <v>110</v>
      </c>
      <c r="B118" s="25" t="s">
        <v>25</v>
      </c>
      <c r="C118" s="54" t="s">
        <v>176</v>
      </c>
      <c r="D118" s="57">
        <v>13</v>
      </c>
      <c r="E118" s="53" t="s">
        <v>13</v>
      </c>
      <c r="F118" s="26" t="s">
        <v>29</v>
      </c>
      <c r="H118" s="2"/>
      <c r="I118" s="2"/>
      <c r="J118"/>
      <c r="K118"/>
      <c r="L118"/>
      <c r="M118"/>
      <c r="N118"/>
    </row>
    <row r="119" spans="1:14" ht="12.75" customHeight="1">
      <c r="A119" s="12">
        <f t="shared" si="2"/>
        <v>111</v>
      </c>
      <c r="B119" s="25" t="s">
        <v>25</v>
      </c>
      <c r="C119" s="54" t="s">
        <v>142</v>
      </c>
      <c r="D119" s="57">
        <v>6</v>
      </c>
      <c r="E119" s="53" t="s">
        <v>13</v>
      </c>
      <c r="F119" s="26" t="s">
        <v>29</v>
      </c>
      <c r="H119" s="2"/>
      <c r="I119" s="2"/>
      <c r="J119"/>
      <c r="K119"/>
      <c r="L119"/>
      <c r="M119"/>
      <c r="N119"/>
    </row>
    <row r="120" spans="1:14" ht="12.75" customHeight="1">
      <c r="A120" s="12">
        <f t="shared" si="2"/>
        <v>112</v>
      </c>
      <c r="B120" s="25" t="s">
        <v>25</v>
      </c>
      <c r="C120" s="54" t="s">
        <v>177</v>
      </c>
      <c r="D120" s="57">
        <v>17</v>
      </c>
      <c r="E120" s="53" t="s">
        <v>13</v>
      </c>
      <c r="F120" s="26" t="s">
        <v>29</v>
      </c>
      <c r="H120" s="2"/>
      <c r="I120" s="2"/>
      <c r="J120"/>
      <c r="K120"/>
      <c r="L120"/>
      <c r="M120"/>
      <c r="N120"/>
    </row>
    <row r="121" spans="1:14" ht="12.75" customHeight="1">
      <c r="A121" s="12">
        <f t="shared" si="2"/>
        <v>113</v>
      </c>
      <c r="B121" s="25" t="s">
        <v>25</v>
      </c>
      <c r="C121" s="54" t="s">
        <v>220</v>
      </c>
      <c r="D121" s="57">
        <v>1</v>
      </c>
      <c r="E121" s="53" t="s">
        <v>13</v>
      </c>
      <c r="F121" s="26" t="s">
        <v>221</v>
      </c>
      <c r="H121" s="2"/>
      <c r="I121" s="2"/>
      <c r="J121"/>
      <c r="K121"/>
      <c r="L121"/>
      <c r="M121"/>
      <c r="N121"/>
    </row>
    <row r="122" spans="1:14" ht="12.75" customHeight="1">
      <c r="A122" s="12">
        <f t="shared" si="2"/>
        <v>114</v>
      </c>
      <c r="B122" s="25" t="s">
        <v>194</v>
      </c>
      <c r="C122" s="54"/>
      <c r="D122" s="57">
        <v>4</v>
      </c>
      <c r="E122" s="26" t="s">
        <v>14</v>
      </c>
      <c r="F122" s="26"/>
      <c r="H122" s="2"/>
      <c r="I122" s="2"/>
      <c r="J122"/>
      <c r="K122"/>
      <c r="L122"/>
      <c r="M122"/>
      <c r="N122"/>
    </row>
    <row r="123" spans="1:14" ht="12.75" customHeight="1">
      <c r="A123" s="12">
        <f t="shared" si="2"/>
        <v>115</v>
      </c>
      <c r="B123" s="25" t="s">
        <v>144</v>
      </c>
      <c r="C123" s="54" t="s">
        <v>94</v>
      </c>
      <c r="D123" s="57">
        <v>4</v>
      </c>
      <c r="E123" s="53" t="s">
        <v>13</v>
      </c>
      <c r="F123" s="26" t="s">
        <v>19</v>
      </c>
      <c r="H123" s="2"/>
    </row>
    <row r="124" spans="1:14" ht="12.75" customHeight="1">
      <c r="A124" s="12">
        <f t="shared" si="2"/>
        <v>116</v>
      </c>
      <c r="B124" s="25" t="s">
        <v>188</v>
      </c>
      <c r="C124" s="54" t="s">
        <v>222</v>
      </c>
      <c r="D124" s="57">
        <v>2</v>
      </c>
      <c r="E124" s="53" t="s">
        <v>13</v>
      </c>
      <c r="F124" s="26" t="s">
        <v>16</v>
      </c>
      <c r="H124" s="2"/>
      <c r="I124" s="2"/>
      <c r="J124" s="2"/>
      <c r="K124" s="2"/>
    </row>
    <row r="125" spans="1:14" ht="12.75" customHeight="1">
      <c r="A125" s="12">
        <f t="shared" si="2"/>
        <v>117</v>
      </c>
      <c r="B125" s="25" t="s">
        <v>96</v>
      </c>
      <c r="C125" s="54" t="s">
        <v>141</v>
      </c>
      <c r="D125" s="57">
        <v>1</v>
      </c>
      <c r="E125" s="53" t="s">
        <v>13</v>
      </c>
      <c r="F125" s="26" t="s">
        <v>19</v>
      </c>
      <c r="H125" s="2"/>
      <c r="I125" s="2"/>
      <c r="J125" s="2"/>
      <c r="K125" s="2"/>
    </row>
    <row r="126" spans="1:14" ht="12.75" customHeight="1">
      <c r="A126" s="12">
        <f t="shared" si="2"/>
        <v>118</v>
      </c>
      <c r="B126" s="25" t="s">
        <v>96</v>
      </c>
      <c r="C126" s="54" t="s">
        <v>224</v>
      </c>
      <c r="D126" s="57">
        <v>1</v>
      </c>
      <c r="E126" s="53" t="s">
        <v>13</v>
      </c>
      <c r="F126" s="26" t="s">
        <v>16</v>
      </c>
      <c r="H126" s="2"/>
      <c r="I126" s="2"/>
      <c r="J126" s="2"/>
      <c r="K126" s="2"/>
    </row>
    <row r="127" spans="1:14" ht="12.75" customHeight="1">
      <c r="A127" s="12">
        <f t="shared" si="2"/>
        <v>119</v>
      </c>
      <c r="B127" s="25" t="s">
        <v>26</v>
      </c>
      <c r="C127" s="54" t="s">
        <v>169</v>
      </c>
      <c r="D127" s="57">
        <v>2</v>
      </c>
      <c r="E127" s="53" t="s">
        <v>13</v>
      </c>
      <c r="F127" s="26" t="s">
        <v>19</v>
      </c>
      <c r="H127" s="2"/>
      <c r="I127" s="2"/>
      <c r="J127" s="2"/>
      <c r="K127" s="2"/>
    </row>
    <row r="128" spans="1:14" ht="12.75" customHeight="1">
      <c r="A128" s="12">
        <f t="shared" si="2"/>
        <v>120</v>
      </c>
      <c r="B128" s="25" t="s">
        <v>26</v>
      </c>
      <c r="C128" s="54" t="s">
        <v>91</v>
      </c>
      <c r="D128" s="57">
        <v>1</v>
      </c>
      <c r="E128" s="53" t="s">
        <v>13</v>
      </c>
      <c r="F128" s="26"/>
      <c r="H128" s="2"/>
      <c r="I128" s="2"/>
      <c r="J128" s="2"/>
      <c r="K128" s="2"/>
    </row>
    <row r="129" spans="1:11" ht="12.75" customHeight="1">
      <c r="A129" s="12">
        <f t="shared" si="2"/>
        <v>121</v>
      </c>
      <c r="B129" s="25" t="s">
        <v>26</v>
      </c>
      <c r="C129" s="54" t="s">
        <v>168</v>
      </c>
      <c r="D129" s="57">
        <v>2</v>
      </c>
      <c r="E129" s="53" t="s">
        <v>13</v>
      </c>
      <c r="F129" s="26" t="s">
        <v>16</v>
      </c>
      <c r="H129" s="2"/>
      <c r="I129" s="2"/>
      <c r="J129" s="2"/>
      <c r="K129" s="2"/>
    </row>
    <row r="130" spans="1:11" ht="12.75" customHeight="1">
      <c r="A130" s="12">
        <f t="shared" si="2"/>
        <v>122</v>
      </c>
      <c r="B130" s="25" t="s">
        <v>99</v>
      </c>
      <c r="C130" s="54" t="s">
        <v>190</v>
      </c>
      <c r="D130" s="57">
        <v>2</v>
      </c>
      <c r="E130" s="53" t="s">
        <v>13</v>
      </c>
      <c r="F130" s="26" t="s">
        <v>29</v>
      </c>
      <c r="H130" s="2"/>
      <c r="I130" s="2"/>
      <c r="J130" s="2"/>
      <c r="K130" s="2"/>
    </row>
    <row r="131" spans="1:11" ht="12.75" customHeight="1">
      <c r="A131" s="12">
        <f t="shared" si="2"/>
        <v>123</v>
      </c>
      <c r="B131" s="25" t="s">
        <v>99</v>
      </c>
      <c r="C131" s="54" t="s">
        <v>189</v>
      </c>
      <c r="D131" s="57">
        <v>2</v>
      </c>
      <c r="E131" s="53" t="s">
        <v>13</v>
      </c>
      <c r="F131" s="26" t="s">
        <v>29</v>
      </c>
      <c r="H131" s="2"/>
      <c r="I131" s="2"/>
      <c r="J131" s="2"/>
      <c r="K131" s="2"/>
    </row>
    <row r="132" spans="1:11" ht="12.75" customHeight="1">
      <c r="A132" s="12">
        <f t="shared" si="2"/>
        <v>124</v>
      </c>
      <c r="B132" s="25" t="s">
        <v>17</v>
      </c>
      <c r="C132" s="54" t="s">
        <v>179</v>
      </c>
      <c r="D132" s="57">
        <v>2</v>
      </c>
      <c r="E132" s="53" t="s">
        <v>13</v>
      </c>
      <c r="F132" s="26" t="s">
        <v>19</v>
      </c>
      <c r="H132" s="2"/>
      <c r="I132" s="2"/>
      <c r="J132" s="2"/>
    </row>
    <row r="133" spans="1:11" ht="12.75" customHeight="1">
      <c r="A133" s="12">
        <f t="shared" si="2"/>
        <v>125</v>
      </c>
      <c r="B133" s="25" t="s">
        <v>17</v>
      </c>
      <c r="C133" s="54" t="s">
        <v>18</v>
      </c>
      <c r="D133" s="57">
        <v>12</v>
      </c>
      <c r="E133" s="53" t="s">
        <v>13</v>
      </c>
      <c r="F133" s="26" t="s">
        <v>19</v>
      </c>
      <c r="H133" s="2"/>
      <c r="I133" s="2"/>
      <c r="J133" s="2"/>
    </row>
    <row r="134" spans="1:11" ht="12.75" customHeight="1">
      <c r="A134" s="12">
        <f t="shared" si="2"/>
        <v>126</v>
      </c>
      <c r="B134" s="25" t="s">
        <v>17</v>
      </c>
      <c r="C134" s="54" t="s">
        <v>20</v>
      </c>
      <c r="D134" s="57">
        <v>45</v>
      </c>
      <c r="E134" s="53" t="s">
        <v>13</v>
      </c>
      <c r="F134" s="26" t="s">
        <v>19</v>
      </c>
      <c r="H134" s="2"/>
      <c r="I134" s="2"/>
      <c r="J134" s="2"/>
    </row>
    <row r="135" spans="1:11" ht="12.75" customHeight="1">
      <c r="A135" s="12">
        <f t="shared" si="2"/>
        <v>127</v>
      </c>
      <c r="B135" s="25" t="s">
        <v>17</v>
      </c>
      <c r="C135" s="54" t="s">
        <v>21</v>
      </c>
      <c r="D135" s="57">
        <v>22</v>
      </c>
      <c r="E135" s="53" t="s">
        <v>13</v>
      </c>
      <c r="F135" s="26" t="s">
        <v>19</v>
      </c>
      <c r="H135" s="2"/>
      <c r="I135" s="2"/>
      <c r="J135" s="2"/>
    </row>
    <row r="136" spans="1:11" ht="12.75" customHeight="1">
      <c r="A136" s="12">
        <f t="shared" si="2"/>
        <v>128</v>
      </c>
      <c r="B136" s="25" t="s">
        <v>17</v>
      </c>
      <c r="C136" s="54" t="s">
        <v>22</v>
      </c>
      <c r="D136" s="57">
        <v>9</v>
      </c>
      <c r="E136" s="53" t="s">
        <v>13</v>
      </c>
      <c r="F136" s="26" t="s">
        <v>19</v>
      </c>
      <c r="H136" s="2"/>
      <c r="I136" s="2"/>
      <c r="J136" s="2"/>
    </row>
    <row r="137" spans="1:11" ht="12.75" customHeight="1">
      <c r="A137" s="12">
        <f t="shared" si="2"/>
        <v>129</v>
      </c>
      <c r="B137" s="25" t="s">
        <v>147</v>
      </c>
      <c r="C137" s="54" t="s">
        <v>101</v>
      </c>
      <c r="D137" s="57">
        <v>2</v>
      </c>
      <c r="E137" s="53" t="s">
        <v>13</v>
      </c>
      <c r="F137" s="26"/>
      <c r="H137" s="2"/>
      <c r="I137" s="2"/>
      <c r="J137" s="2"/>
    </row>
    <row r="138" spans="1:11" ht="12.75" customHeight="1">
      <c r="A138" s="12">
        <f t="shared" si="2"/>
        <v>130</v>
      </c>
      <c r="B138" s="25" t="s">
        <v>147</v>
      </c>
      <c r="C138" s="54" t="s">
        <v>145</v>
      </c>
      <c r="D138" s="57">
        <v>2</v>
      </c>
      <c r="E138" s="53" t="s">
        <v>13</v>
      </c>
      <c r="F138" s="26"/>
      <c r="H138" s="2"/>
      <c r="I138" s="2"/>
      <c r="J138" s="2"/>
    </row>
    <row r="139" spans="1:11" ht="12.75" customHeight="1">
      <c r="A139" s="12">
        <f t="shared" si="2"/>
        <v>131</v>
      </c>
      <c r="B139" s="25" t="s">
        <v>147</v>
      </c>
      <c r="C139" s="54" t="s">
        <v>146</v>
      </c>
      <c r="D139" s="57">
        <v>1</v>
      </c>
      <c r="E139" s="53" t="s">
        <v>13</v>
      </c>
      <c r="F139" s="26"/>
      <c r="H139" s="2"/>
      <c r="I139" s="2"/>
      <c r="J139" s="2"/>
    </row>
    <row r="140" spans="1:11" ht="12.75" customHeight="1">
      <c r="A140" s="12">
        <f t="shared" si="2"/>
        <v>132</v>
      </c>
      <c r="B140" s="25" t="s">
        <v>147</v>
      </c>
      <c r="C140" s="54" t="s">
        <v>191</v>
      </c>
      <c r="D140" s="57">
        <v>3</v>
      </c>
      <c r="E140" s="53" t="s">
        <v>13</v>
      </c>
      <c r="F140" s="26"/>
      <c r="H140" s="2"/>
      <c r="I140" s="2"/>
      <c r="J140" s="2"/>
    </row>
    <row r="141" spans="1:11" ht="12.75" customHeight="1">
      <c r="A141" s="12">
        <f t="shared" si="2"/>
        <v>133</v>
      </c>
      <c r="B141" s="25" t="s">
        <v>147</v>
      </c>
      <c r="C141" s="54" t="s">
        <v>192</v>
      </c>
      <c r="D141" s="57">
        <v>1</v>
      </c>
      <c r="E141" s="53" t="s">
        <v>13</v>
      </c>
      <c r="F141" s="26"/>
      <c r="H141" s="2"/>
      <c r="I141" s="2"/>
      <c r="J141" s="2"/>
    </row>
    <row r="142" spans="1:11" ht="12.75" customHeight="1">
      <c r="A142" s="12">
        <f t="shared" si="2"/>
        <v>134</v>
      </c>
      <c r="B142" s="25" t="s">
        <v>147</v>
      </c>
      <c r="C142" s="54" t="s">
        <v>195</v>
      </c>
      <c r="D142" s="57">
        <v>1</v>
      </c>
      <c r="E142" s="53" t="s">
        <v>13</v>
      </c>
      <c r="F142" s="26"/>
      <c r="H142" s="2"/>
      <c r="I142" s="2"/>
      <c r="J142" s="2"/>
    </row>
    <row r="143" spans="1:11" ht="12.75" customHeight="1">
      <c r="A143" s="12">
        <f t="shared" si="2"/>
        <v>135</v>
      </c>
      <c r="B143" s="25" t="s">
        <v>38</v>
      </c>
      <c r="C143" s="54" t="s">
        <v>181</v>
      </c>
      <c r="D143" s="57">
        <v>3</v>
      </c>
      <c r="E143" s="57" t="s">
        <v>13</v>
      </c>
      <c r="F143" s="26"/>
      <c r="H143" s="2"/>
      <c r="I143" s="2"/>
      <c r="J143" s="2"/>
    </row>
    <row r="144" spans="1:11" ht="12.75" customHeight="1">
      <c r="A144" s="12">
        <f t="shared" si="2"/>
        <v>136</v>
      </c>
      <c r="B144" s="25" t="s">
        <v>38</v>
      </c>
      <c r="C144" s="54" t="s">
        <v>196</v>
      </c>
      <c r="D144" s="57">
        <v>1</v>
      </c>
      <c r="E144" s="57" t="s">
        <v>13</v>
      </c>
      <c r="F144" s="26"/>
      <c r="H144" s="2"/>
      <c r="I144" s="2"/>
      <c r="J144" s="2"/>
    </row>
    <row r="145" spans="1:8" ht="12.75" customHeight="1">
      <c r="A145" s="12">
        <f t="shared" si="2"/>
        <v>137</v>
      </c>
      <c r="B145" s="25" t="s">
        <v>38</v>
      </c>
      <c r="C145" s="54" t="s">
        <v>182</v>
      </c>
      <c r="D145" s="57">
        <v>2</v>
      </c>
      <c r="E145" s="57" t="s">
        <v>13</v>
      </c>
      <c r="F145" s="26"/>
      <c r="H145" s="2"/>
    </row>
    <row r="146" spans="1:8" ht="12.75" customHeight="1">
      <c r="A146" s="12">
        <f t="shared" si="2"/>
        <v>138</v>
      </c>
      <c r="B146" s="25" t="s">
        <v>34</v>
      </c>
      <c r="C146" s="54"/>
      <c r="D146" s="57">
        <v>74</v>
      </c>
      <c r="E146" s="53" t="s">
        <v>13</v>
      </c>
      <c r="F146" s="26" t="s">
        <v>29</v>
      </c>
      <c r="H146" s="2"/>
    </row>
    <row r="147" spans="1:8" ht="12.75" customHeight="1">
      <c r="A147" s="12">
        <f t="shared" si="2"/>
        <v>139</v>
      </c>
      <c r="B147" s="25" t="s">
        <v>42</v>
      </c>
      <c r="C147" s="54" t="s">
        <v>43</v>
      </c>
      <c r="D147" s="13">
        <v>80</v>
      </c>
      <c r="E147" s="26" t="s">
        <v>32</v>
      </c>
      <c r="F147" s="27" t="s">
        <v>15</v>
      </c>
      <c r="H147" s="2"/>
    </row>
    <row r="148" spans="1:8" ht="12.75" customHeight="1">
      <c r="A148" s="12">
        <f t="shared" si="2"/>
        <v>140</v>
      </c>
      <c r="B148" s="25" t="s">
        <v>42</v>
      </c>
      <c r="C148" s="54" t="s">
        <v>97</v>
      </c>
      <c r="D148" s="13">
        <v>220</v>
      </c>
      <c r="E148" s="26" t="s">
        <v>32</v>
      </c>
      <c r="F148" s="27" t="s">
        <v>15</v>
      </c>
      <c r="H148" s="2"/>
    </row>
    <row r="149" spans="1:8" ht="12.75" customHeight="1">
      <c r="A149" s="12">
        <f t="shared" si="2"/>
        <v>141</v>
      </c>
      <c r="B149" s="25" t="s">
        <v>44</v>
      </c>
      <c r="C149" s="54" t="s">
        <v>33</v>
      </c>
      <c r="D149" s="13">
        <v>70</v>
      </c>
      <c r="E149" s="26" t="s">
        <v>32</v>
      </c>
      <c r="F149" s="27" t="s">
        <v>15</v>
      </c>
      <c r="H149" s="2"/>
    </row>
    <row r="150" spans="1:8" ht="12.75" customHeight="1">
      <c r="A150" s="12">
        <f t="shared" si="2"/>
        <v>142</v>
      </c>
      <c r="B150" s="25" t="s">
        <v>35</v>
      </c>
      <c r="C150" s="62"/>
      <c r="D150" s="57">
        <v>1</v>
      </c>
      <c r="E150" s="26" t="s">
        <v>14</v>
      </c>
      <c r="F150" s="26"/>
      <c r="H150" s="2"/>
    </row>
    <row r="151" spans="1:8" ht="12.75" customHeight="1">
      <c r="A151" s="12">
        <f t="shared" si="2"/>
        <v>143</v>
      </c>
      <c r="B151" s="63" t="s">
        <v>36</v>
      </c>
      <c r="C151" s="62"/>
      <c r="D151" s="57">
        <v>1</v>
      </c>
      <c r="E151" s="54" t="s">
        <v>14</v>
      </c>
      <c r="F151" s="26"/>
      <c r="H151" s="2"/>
    </row>
    <row r="152" spans="1:8" ht="12.75" customHeight="1">
      <c r="A152" s="12">
        <f t="shared" si="2"/>
        <v>144</v>
      </c>
      <c r="B152" s="25" t="s">
        <v>37</v>
      </c>
      <c r="C152" s="54"/>
      <c r="D152" s="57">
        <v>1</v>
      </c>
      <c r="E152" s="54" t="s">
        <v>14</v>
      </c>
      <c r="F152" s="26"/>
      <c r="H152" s="2"/>
    </row>
    <row r="153" spans="1:8" ht="12.75" customHeight="1">
      <c r="A153" s="12">
        <f t="shared" si="2"/>
        <v>145</v>
      </c>
      <c r="B153" s="63" t="s">
        <v>39</v>
      </c>
      <c r="C153" s="62"/>
      <c r="D153" s="57">
        <v>1</v>
      </c>
      <c r="E153" s="54" t="s">
        <v>14</v>
      </c>
      <c r="F153" s="26"/>
      <c r="H153" s="2"/>
    </row>
    <row r="154" spans="1:8" ht="12.75" customHeight="1">
      <c r="A154" s="68" t="s">
        <v>69</v>
      </c>
      <c r="B154" s="68"/>
      <c r="C154" s="68"/>
      <c r="D154" s="68"/>
      <c r="E154" s="68"/>
      <c r="F154" s="69"/>
    </row>
    <row r="155" spans="1:8" ht="24">
      <c r="A155" s="12">
        <f>A153+1</f>
        <v>146</v>
      </c>
      <c r="B155" s="8" t="s">
        <v>225</v>
      </c>
      <c r="C155" s="10" t="s">
        <v>226</v>
      </c>
      <c r="D155" s="19">
        <v>1</v>
      </c>
      <c r="E155" s="10" t="s">
        <v>14</v>
      </c>
      <c r="F155" s="11" t="s">
        <v>24</v>
      </c>
    </row>
    <row r="156" spans="1:8" ht="25.5" customHeight="1">
      <c r="A156" s="12">
        <f t="shared" ref="A156:A164" si="3">A155+1</f>
        <v>147</v>
      </c>
      <c r="B156" s="8" t="s">
        <v>228</v>
      </c>
      <c r="C156" s="10" t="s">
        <v>227</v>
      </c>
      <c r="D156" s="19">
        <v>1</v>
      </c>
      <c r="E156" s="10" t="s">
        <v>14</v>
      </c>
      <c r="F156" s="11" t="s">
        <v>24</v>
      </c>
    </row>
    <row r="157" spans="1:8" ht="12.75" customHeight="1">
      <c r="A157" s="12">
        <f t="shared" si="3"/>
        <v>148</v>
      </c>
      <c r="B157" s="8" t="s">
        <v>109</v>
      </c>
      <c r="C157" s="10" t="s">
        <v>229</v>
      </c>
      <c r="D157" s="19">
        <v>5</v>
      </c>
      <c r="E157" s="11" t="s">
        <v>123</v>
      </c>
      <c r="F157" s="11"/>
    </row>
    <row r="158" spans="1:8" ht="12.75" customHeight="1">
      <c r="A158" s="12">
        <f t="shared" si="3"/>
        <v>149</v>
      </c>
      <c r="B158" s="8" t="s">
        <v>109</v>
      </c>
      <c r="C158" s="10" t="s">
        <v>230</v>
      </c>
      <c r="D158" s="19">
        <v>5</v>
      </c>
      <c r="E158" s="11" t="s">
        <v>123</v>
      </c>
      <c r="F158" s="11"/>
    </row>
    <row r="159" spans="1:8" ht="12.75" customHeight="1">
      <c r="A159" s="12">
        <f t="shared" si="3"/>
        <v>150</v>
      </c>
      <c r="B159" s="8" t="s">
        <v>109</v>
      </c>
      <c r="C159" s="10" t="s">
        <v>231</v>
      </c>
      <c r="D159" s="19">
        <v>5</v>
      </c>
      <c r="E159" s="11" t="s">
        <v>123</v>
      </c>
      <c r="F159" s="11"/>
    </row>
    <row r="160" spans="1:8" ht="12.75" customHeight="1">
      <c r="A160" s="12">
        <f t="shared" si="3"/>
        <v>151</v>
      </c>
      <c r="B160" s="8" t="s">
        <v>109</v>
      </c>
      <c r="C160" s="10" t="s">
        <v>232</v>
      </c>
      <c r="D160" s="19">
        <v>5</v>
      </c>
      <c r="E160" s="11" t="s">
        <v>123</v>
      </c>
      <c r="F160" s="11"/>
    </row>
    <row r="161" spans="1:7" ht="12.75" customHeight="1">
      <c r="A161" s="12">
        <f t="shared" si="3"/>
        <v>152</v>
      </c>
      <c r="B161" s="8" t="s">
        <v>110</v>
      </c>
      <c r="C161" s="10" t="s">
        <v>111</v>
      </c>
      <c r="D161" s="19">
        <v>5</v>
      </c>
      <c r="E161" s="11" t="s">
        <v>112</v>
      </c>
      <c r="F161" s="11"/>
    </row>
    <row r="162" spans="1:7" ht="12.75" customHeight="1">
      <c r="A162" s="12">
        <f t="shared" si="3"/>
        <v>153</v>
      </c>
      <c r="B162" s="8" t="s">
        <v>113</v>
      </c>
      <c r="C162" s="9"/>
      <c r="D162" s="9">
        <v>1</v>
      </c>
      <c r="E162" s="15" t="s">
        <v>14</v>
      </c>
      <c r="F162" s="11"/>
    </row>
    <row r="163" spans="1:7" ht="12.75" customHeight="1">
      <c r="A163" s="12">
        <f t="shared" si="3"/>
        <v>154</v>
      </c>
      <c r="B163" s="8" t="s">
        <v>114</v>
      </c>
      <c r="C163" s="9"/>
      <c r="D163" s="9">
        <v>1</v>
      </c>
      <c r="E163" s="15" t="s">
        <v>14</v>
      </c>
      <c r="F163" s="11"/>
    </row>
    <row r="164" spans="1:7" ht="12.75" customHeight="1">
      <c r="A164" s="12">
        <f t="shared" si="3"/>
        <v>155</v>
      </c>
      <c r="B164" s="8" t="s">
        <v>115</v>
      </c>
      <c r="C164" s="9"/>
      <c r="D164" s="9">
        <v>1</v>
      </c>
      <c r="E164" s="15" t="s">
        <v>14</v>
      </c>
      <c r="F164" s="11"/>
    </row>
    <row r="165" spans="1:7" s="3" customFormat="1" ht="15">
      <c r="A165" s="67" t="s">
        <v>148</v>
      </c>
      <c r="B165" s="67"/>
      <c r="C165" s="67"/>
      <c r="D165" s="67"/>
      <c r="E165" s="67"/>
      <c r="F165" s="67"/>
      <c r="G165" s="1"/>
    </row>
    <row r="166" spans="1:7" s="5" customFormat="1" ht="12.75" customHeight="1">
      <c r="A166" s="60">
        <f>A164+1</f>
        <v>156</v>
      </c>
      <c r="B166" s="31" t="s">
        <v>233</v>
      </c>
      <c r="C166" s="32" t="s">
        <v>234</v>
      </c>
      <c r="D166" s="64">
        <v>2</v>
      </c>
      <c r="E166" s="33" t="s">
        <v>14</v>
      </c>
      <c r="F166" s="34" t="s">
        <v>235</v>
      </c>
      <c r="G166" s="1"/>
    </row>
    <row r="167" spans="1:7" s="5" customFormat="1" ht="12.75" customHeight="1">
      <c r="A167" s="60"/>
      <c r="B167" s="31" t="s">
        <v>270</v>
      </c>
      <c r="C167" s="32" t="s">
        <v>271</v>
      </c>
      <c r="D167" s="64">
        <v>1</v>
      </c>
      <c r="E167" s="33" t="s">
        <v>14</v>
      </c>
      <c r="F167" s="34" t="s">
        <v>235</v>
      </c>
      <c r="G167" s="1"/>
    </row>
    <row r="168" spans="1:7" s="5" customFormat="1" ht="12.75" customHeight="1">
      <c r="A168" s="60"/>
      <c r="B168" s="65" t="s">
        <v>236</v>
      </c>
      <c r="C168" s="32"/>
      <c r="D168" s="64">
        <v>1</v>
      </c>
      <c r="E168" s="33" t="s">
        <v>14</v>
      </c>
      <c r="F168" s="34" t="s">
        <v>235</v>
      </c>
      <c r="G168" s="1"/>
    </row>
    <row r="169" spans="1:7" s="5" customFormat="1" ht="12.75" customHeight="1">
      <c r="A169" s="60"/>
      <c r="B169" s="65" t="s">
        <v>299</v>
      </c>
      <c r="C169" s="32"/>
      <c r="D169" s="64">
        <v>2</v>
      </c>
      <c r="E169" s="33" t="s">
        <v>14</v>
      </c>
      <c r="F169" s="34" t="s">
        <v>235</v>
      </c>
      <c r="G169" s="1"/>
    </row>
    <row r="170" spans="1:7" s="5" customFormat="1" ht="12.75" customHeight="1">
      <c r="A170" s="60"/>
      <c r="B170" s="65" t="s">
        <v>301</v>
      </c>
      <c r="C170" s="32"/>
      <c r="D170" s="64">
        <v>1</v>
      </c>
      <c r="E170" s="33" t="s">
        <v>14</v>
      </c>
      <c r="F170" s="34" t="s">
        <v>235</v>
      </c>
      <c r="G170" s="1"/>
    </row>
    <row r="171" spans="1:7" s="5" customFormat="1" ht="12.75" customHeight="1">
      <c r="A171" s="60"/>
      <c r="B171" s="65" t="s">
        <v>300</v>
      </c>
      <c r="C171" s="32"/>
      <c r="D171" s="64">
        <v>1</v>
      </c>
      <c r="E171" s="33" t="s">
        <v>14</v>
      </c>
      <c r="F171" s="34" t="s">
        <v>235</v>
      </c>
      <c r="G171" s="1"/>
    </row>
    <row r="172" spans="1:7" s="5" customFormat="1" ht="24">
      <c r="A172" s="60"/>
      <c r="B172" s="65" t="s">
        <v>237</v>
      </c>
      <c r="C172" s="32"/>
      <c r="D172" s="64">
        <v>5</v>
      </c>
      <c r="E172" s="33" t="s">
        <v>14</v>
      </c>
      <c r="F172" s="34" t="s">
        <v>235</v>
      </c>
      <c r="G172" s="1"/>
    </row>
    <row r="173" spans="1:7" s="5" customFormat="1" ht="24">
      <c r="A173" s="60"/>
      <c r="B173" s="65" t="s">
        <v>238</v>
      </c>
      <c r="C173" s="32"/>
      <c r="D173" s="64">
        <v>1</v>
      </c>
      <c r="E173" s="33" t="s">
        <v>14</v>
      </c>
      <c r="F173" s="34" t="s">
        <v>235</v>
      </c>
      <c r="G173" s="1"/>
    </row>
    <row r="174" spans="1:7" s="5" customFormat="1" ht="12.75" customHeight="1">
      <c r="A174" s="60"/>
      <c r="B174" s="65" t="s">
        <v>239</v>
      </c>
      <c r="C174" s="32"/>
      <c r="D174" s="64">
        <v>1</v>
      </c>
      <c r="E174" s="33" t="s">
        <v>14</v>
      </c>
      <c r="F174" s="34" t="s">
        <v>235</v>
      </c>
      <c r="G174" s="1"/>
    </row>
    <row r="175" spans="1:7" s="5" customFormat="1" ht="12.75" customHeight="1">
      <c r="A175" s="36">
        <f>A166+1</f>
        <v>157</v>
      </c>
      <c r="B175" s="31" t="s">
        <v>240</v>
      </c>
      <c r="C175" s="32" t="s">
        <v>273</v>
      </c>
      <c r="D175" s="64">
        <v>1</v>
      </c>
      <c r="E175" s="33" t="s">
        <v>14</v>
      </c>
      <c r="F175" s="34"/>
      <c r="G175" s="1"/>
    </row>
    <row r="176" spans="1:7" s="5" customFormat="1" ht="12.75" customHeight="1">
      <c r="A176" s="36">
        <f t="shared" ref="A176:A240" si="4">A175+1</f>
        <v>158</v>
      </c>
      <c r="B176" s="31" t="s">
        <v>278</v>
      </c>
      <c r="C176" s="32" t="s">
        <v>272</v>
      </c>
      <c r="D176" s="64">
        <v>1</v>
      </c>
      <c r="E176" s="33" t="s">
        <v>14</v>
      </c>
      <c r="F176" s="34"/>
      <c r="G176" s="1"/>
    </row>
    <row r="177" spans="1:7" s="5" customFormat="1" ht="12.75" customHeight="1">
      <c r="A177" s="36">
        <f t="shared" si="4"/>
        <v>159</v>
      </c>
      <c r="B177" s="37" t="s">
        <v>241</v>
      </c>
      <c r="C177" s="66"/>
      <c r="D177" s="38">
        <v>1</v>
      </c>
      <c r="E177" s="39" t="s">
        <v>13</v>
      </c>
      <c r="F177" s="38" t="s">
        <v>242</v>
      </c>
      <c r="G177" s="1"/>
    </row>
    <row r="178" spans="1:7" s="5" customFormat="1" ht="12.75" customHeight="1">
      <c r="A178" s="36">
        <f t="shared" si="4"/>
        <v>160</v>
      </c>
      <c r="B178" s="17" t="s">
        <v>149</v>
      </c>
      <c r="C178" s="9" t="s">
        <v>274</v>
      </c>
      <c r="D178" s="13">
        <v>2</v>
      </c>
      <c r="E178" s="14" t="s">
        <v>13</v>
      </c>
      <c r="F178" s="13" t="s">
        <v>242</v>
      </c>
      <c r="G178" s="1"/>
    </row>
    <row r="179" spans="1:7" s="5" customFormat="1" ht="12.75" customHeight="1">
      <c r="A179" s="36">
        <f t="shared" si="4"/>
        <v>161</v>
      </c>
      <c r="B179" s="17" t="s">
        <v>149</v>
      </c>
      <c r="C179" s="9" t="s">
        <v>275</v>
      </c>
      <c r="D179" s="13">
        <v>1</v>
      </c>
      <c r="E179" s="14" t="s">
        <v>13</v>
      </c>
      <c r="F179" s="13" t="s">
        <v>242</v>
      </c>
      <c r="G179" s="1"/>
    </row>
    <row r="180" spans="1:7" s="5" customFormat="1" ht="12.75" customHeight="1">
      <c r="A180" s="36">
        <f t="shared" si="4"/>
        <v>162</v>
      </c>
      <c r="B180" s="17" t="s">
        <v>149</v>
      </c>
      <c r="C180" s="9" t="s">
        <v>276</v>
      </c>
      <c r="D180" s="13">
        <v>2</v>
      </c>
      <c r="E180" s="14" t="s">
        <v>13</v>
      </c>
      <c r="F180" s="13" t="s">
        <v>242</v>
      </c>
      <c r="G180" s="1"/>
    </row>
    <row r="181" spans="1:7" s="5" customFormat="1" ht="12.75" customHeight="1">
      <c r="A181" s="36">
        <f t="shared" si="4"/>
        <v>163</v>
      </c>
      <c r="B181" s="17" t="s">
        <v>149</v>
      </c>
      <c r="C181" s="9" t="s">
        <v>277</v>
      </c>
      <c r="D181" s="13">
        <v>2</v>
      </c>
      <c r="E181" s="14" t="s">
        <v>13</v>
      </c>
      <c r="F181" s="13" t="s">
        <v>242</v>
      </c>
      <c r="G181" s="1"/>
    </row>
    <row r="182" spans="1:7" s="3" customFormat="1" ht="36">
      <c r="A182" s="36">
        <f t="shared" si="4"/>
        <v>164</v>
      </c>
      <c r="B182" s="25" t="s">
        <v>284</v>
      </c>
      <c r="C182" s="49" t="s">
        <v>285</v>
      </c>
      <c r="D182" s="38">
        <v>3</v>
      </c>
      <c r="E182" s="39" t="s">
        <v>13</v>
      </c>
      <c r="F182" s="38"/>
      <c r="G182" s="40"/>
    </row>
    <row r="183" spans="1:7" s="3" customFormat="1" ht="36">
      <c r="A183" s="36">
        <f t="shared" si="4"/>
        <v>165</v>
      </c>
      <c r="B183" s="25" t="s">
        <v>287</v>
      </c>
      <c r="C183" s="49" t="s">
        <v>288</v>
      </c>
      <c r="D183" s="38">
        <v>1</v>
      </c>
      <c r="E183" s="39" t="s">
        <v>13</v>
      </c>
      <c r="F183" s="38"/>
      <c r="G183" s="40"/>
    </row>
    <row r="184" spans="1:7" s="3" customFormat="1" ht="36">
      <c r="A184" s="36">
        <f t="shared" si="4"/>
        <v>166</v>
      </c>
      <c r="B184" s="25" t="s">
        <v>286</v>
      </c>
      <c r="C184" s="49" t="s">
        <v>289</v>
      </c>
      <c r="D184" s="38">
        <v>1</v>
      </c>
      <c r="E184" s="39" t="s">
        <v>13</v>
      </c>
      <c r="F184" s="38"/>
      <c r="G184" s="40"/>
    </row>
    <row r="185" spans="1:7" s="3" customFormat="1" ht="24">
      <c r="A185" s="36">
        <f t="shared" si="4"/>
        <v>167</v>
      </c>
      <c r="B185" s="25" t="s">
        <v>290</v>
      </c>
      <c r="C185" s="49" t="s">
        <v>250</v>
      </c>
      <c r="D185" s="38">
        <v>1</v>
      </c>
      <c r="E185" s="39" t="s">
        <v>13</v>
      </c>
      <c r="F185" s="43"/>
      <c r="G185" s="44"/>
    </row>
    <row r="186" spans="1:7" s="3" customFormat="1" ht="24">
      <c r="A186" s="36">
        <f t="shared" si="4"/>
        <v>168</v>
      </c>
      <c r="B186" s="25" t="s">
        <v>290</v>
      </c>
      <c r="C186" s="45" t="s">
        <v>253</v>
      </c>
      <c r="D186" s="38">
        <v>2</v>
      </c>
      <c r="E186" s="39" t="s">
        <v>13</v>
      </c>
      <c r="F186" s="43"/>
      <c r="G186" s="44"/>
    </row>
    <row r="187" spans="1:7" s="3" customFormat="1" ht="24">
      <c r="A187" s="36">
        <f t="shared" si="4"/>
        <v>169</v>
      </c>
      <c r="B187" s="25" t="s">
        <v>290</v>
      </c>
      <c r="C187" s="45" t="s">
        <v>255</v>
      </c>
      <c r="D187" s="38">
        <v>1</v>
      </c>
      <c r="E187" s="39" t="s">
        <v>13</v>
      </c>
      <c r="F187" s="43"/>
      <c r="G187" s="44"/>
    </row>
    <row r="188" spans="1:7" s="3" customFormat="1" ht="24">
      <c r="A188" s="36">
        <f t="shared" si="4"/>
        <v>170</v>
      </c>
      <c r="B188" s="25" t="s">
        <v>290</v>
      </c>
      <c r="C188" s="45" t="s">
        <v>256</v>
      </c>
      <c r="D188" s="38">
        <v>1</v>
      </c>
      <c r="E188" s="39" t="s">
        <v>13</v>
      </c>
      <c r="F188" s="43"/>
      <c r="G188" s="44"/>
    </row>
    <row r="189" spans="1:7" s="3" customFormat="1">
      <c r="A189" s="36">
        <f t="shared" si="4"/>
        <v>171</v>
      </c>
      <c r="B189" s="41" t="s">
        <v>243</v>
      </c>
      <c r="C189" s="42" t="s">
        <v>279</v>
      </c>
      <c r="D189" s="32">
        <v>1</v>
      </c>
      <c r="E189" s="39" t="s">
        <v>13</v>
      </c>
      <c r="F189" s="43"/>
      <c r="G189" s="44"/>
    </row>
    <row r="190" spans="1:7" s="3" customFormat="1">
      <c r="A190" s="36">
        <f t="shared" si="4"/>
        <v>172</v>
      </c>
      <c r="B190" s="41" t="s">
        <v>243</v>
      </c>
      <c r="C190" s="42" t="s">
        <v>280</v>
      </c>
      <c r="D190" s="32">
        <v>2</v>
      </c>
      <c r="E190" s="39" t="s">
        <v>13</v>
      </c>
      <c r="F190" s="43"/>
      <c r="G190" s="44"/>
    </row>
    <row r="191" spans="1:7" s="3" customFormat="1">
      <c r="A191" s="36">
        <f t="shared" si="4"/>
        <v>173</v>
      </c>
      <c r="B191" s="41" t="s">
        <v>243</v>
      </c>
      <c r="C191" s="42" t="s">
        <v>281</v>
      </c>
      <c r="D191" s="32">
        <v>2</v>
      </c>
      <c r="E191" s="39" t="s">
        <v>13</v>
      </c>
      <c r="F191" s="43"/>
      <c r="G191" s="44"/>
    </row>
    <row r="192" spans="1:7" s="3" customFormat="1">
      <c r="A192" s="36">
        <f t="shared" si="4"/>
        <v>174</v>
      </c>
      <c r="B192" s="41" t="s">
        <v>243</v>
      </c>
      <c r="C192" s="42" t="s">
        <v>282</v>
      </c>
      <c r="D192" s="32">
        <v>2</v>
      </c>
      <c r="E192" s="39" t="s">
        <v>13</v>
      </c>
      <c r="F192" s="43"/>
      <c r="G192" s="44"/>
    </row>
    <row r="193" spans="1:7" s="3" customFormat="1">
      <c r="A193" s="36">
        <f t="shared" si="4"/>
        <v>175</v>
      </c>
      <c r="B193" s="37" t="s">
        <v>244</v>
      </c>
      <c r="C193" s="42" t="s">
        <v>245</v>
      </c>
      <c r="D193" s="38">
        <v>1</v>
      </c>
      <c r="E193" s="39" t="s">
        <v>13</v>
      </c>
      <c r="F193" s="43"/>
      <c r="G193" s="44"/>
    </row>
    <row r="194" spans="1:7" s="3" customFormat="1">
      <c r="A194" s="36">
        <f t="shared" si="4"/>
        <v>176</v>
      </c>
      <c r="B194" s="37" t="s">
        <v>244</v>
      </c>
      <c r="C194" s="42" t="s">
        <v>246</v>
      </c>
      <c r="D194" s="38">
        <v>2</v>
      </c>
      <c r="E194" s="39" t="s">
        <v>13</v>
      </c>
      <c r="F194" s="43"/>
      <c r="G194" s="44"/>
    </row>
    <row r="195" spans="1:7" s="3" customFormat="1" ht="13.5">
      <c r="A195" s="36">
        <f t="shared" si="4"/>
        <v>177</v>
      </c>
      <c r="B195" s="37" t="s">
        <v>247</v>
      </c>
      <c r="C195" s="42" t="s">
        <v>298</v>
      </c>
      <c r="D195" s="38">
        <v>1</v>
      </c>
      <c r="E195" s="39" t="s">
        <v>13</v>
      </c>
      <c r="F195" s="43" t="s">
        <v>150</v>
      </c>
      <c r="G195" s="44"/>
    </row>
    <row r="196" spans="1:7" s="3" customFormat="1">
      <c r="A196" s="36">
        <f t="shared" si="4"/>
        <v>178</v>
      </c>
      <c r="B196" s="37" t="s">
        <v>283</v>
      </c>
      <c r="C196" s="42" t="s">
        <v>248</v>
      </c>
      <c r="D196" s="38">
        <v>2</v>
      </c>
      <c r="E196" s="39" t="s">
        <v>13</v>
      </c>
      <c r="F196" s="43"/>
      <c r="G196" s="44"/>
    </row>
    <row r="197" spans="1:7" s="3" customFormat="1">
      <c r="A197" s="36">
        <f t="shared" si="4"/>
        <v>179</v>
      </c>
      <c r="B197" s="37" t="s">
        <v>283</v>
      </c>
      <c r="C197" s="42" t="s">
        <v>293</v>
      </c>
      <c r="D197" s="38">
        <v>1</v>
      </c>
      <c r="E197" s="39" t="s">
        <v>13</v>
      </c>
      <c r="F197" s="43"/>
      <c r="G197" s="44"/>
    </row>
    <row r="198" spans="1:7" s="3" customFormat="1">
      <c r="A198" s="36">
        <f t="shared" si="4"/>
        <v>180</v>
      </c>
      <c r="B198" s="37" t="s">
        <v>249</v>
      </c>
      <c r="C198" s="42" t="s">
        <v>250</v>
      </c>
      <c r="D198" s="38">
        <v>3</v>
      </c>
      <c r="E198" s="39" t="s">
        <v>13</v>
      </c>
      <c r="F198" s="43"/>
      <c r="G198" s="44"/>
    </row>
    <row r="199" spans="1:7" s="3" customFormat="1">
      <c r="A199" s="36">
        <f t="shared" si="4"/>
        <v>181</v>
      </c>
      <c r="B199" s="37" t="s">
        <v>251</v>
      </c>
      <c r="C199" s="42" t="s">
        <v>252</v>
      </c>
      <c r="D199" s="38">
        <v>6</v>
      </c>
      <c r="E199" s="39" t="s">
        <v>13</v>
      </c>
      <c r="F199" s="43"/>
      <c r="G199" s="44"/>
    </row>
    <row r="200" spans="1:7" s="3" customFormat="1">
      <c r="A200" s="36">
        <f t="shared" si="4"/>
        <v>182</v>
      </c>
      <c r="B200" s="37" t="s">
        <v>251</v>
      </c>
      <c r="C200" s="42" t="s">
        <v>250</v>
      </c>
      <c r="D200" s="38">
        <v>4</v>
      </c>
      <c r="E200" s="39" t="s">
        <v>13</v>
      </c>
      <c r="F200" s="43"/>
      <c r="G200" s="44"/>
    </row>
    <row r="201" spans="1:7" s="3" customFormat="1">
      <c r="A201" s="36">
        <f t="shared" si="4"/>
        <v>183</v>
      </c>
      <c r="B201" s="37" t="s">
        <v>251</v>
      </c>
      <c r="C201" s="42" t="s">
        <v>253</v>
      </c>
      <c r="D201" s="38">
        <v>10</v>
      </c>
      <c r="E201" s="39" t="s">
        <v>13</v>
      </c>
      <c r="F201" s="43"/>
      <c r="G201" s="44"/>
    </row>
    <row r="202" spans="1:7" s="3" customFormat="1">
      <c r="A202" s="36">
        <f t="shared" si="4"/>
        <v>184</v>
      </c>
      <c r="B202" s="37" t="s">
        <v>254</v>
      </c>
      <c r="C202" s="42" t="s">
        <v>255</v>
      </c>
      <c r="D202" s="38">
        <v>4</v>
      </c>
      <c r="E202" s="39" t="s">
        <v>13</v>
      </c>
      <c r="F202" s="43"/>
      <c r="G202" s="44"/>
    </row>
    <row r="203" spans="1:7" s="3" customFormat="1">
      <c r="A203" s="36">
        <f t="shared" si="4"/>
        <v>185</v>
      </c>
      <c r="B203" s="37" t="s">
        <v>254</v>
      </c>
      <c r="C203" s="42" t="s">
        <v>256</v>
      </c>
      <c r="D203" s="38">
        <v>4</v>
      </c>
      <c r="E203" s="39" t="s">
        <v>13</v>
      </c>
      <c r="F203" s="43"/>
      <c r="G203" s="44"/>
    </row>
    <row r="204" spans="1:7" s="3" customFormat="1">
      <c r="A204" s="36">
        <f t="shared" si="4"/>
        <v>186</v>
      </c>
      <c r="B204" s="37" t="s">
        <v>254</v>
      </c>
      <c r="C204" s="42" t="s">
        <v>257</v>
      </c>
      <c r="D204" s="38">
        <v>8</v>
      </c>
      <c r="E204" s="39" t="s">
        <v>13</v>
      </c>
      <c r="F204" s="43"/>
      <c r="G204" s="44"/>
    </row>
    <row r="205" spans="1:7" s="3" customFormat="1">
      <c r="A205" s="36">
        <f t="shared" si="4"/>
        <v>187</v>
      </c>
      <c r="B205" s="31" t="s">
        <v>52</v>
      </c>
      <c r="C205" s="42" t="s">
        <v>252</v>
      </c>
      <c r="D205" s="42">
        <v>28</v>
      </c>
      <c r="E205" s="39" t="s">
        <v>13</v>
      </c>
      <c r="F205" s="34"/>
      <c r="G205" s="35"/>
    </row>
    <row r="206" spans="1:7" s="3" customFormat="1">
      <c r="A206" s="36">
        <f t="shared" si="4"/>
        <v>188</v>
      </c>
      <c r="B206" s="37" t="s">
        <v>258</v>
      </c>
      <c r="C206" s="42" t="s">
        <v>252</v>
      </c>
      <c r="D206" s="38">
        <v>2</v>
      </c>
      <c r="E206" s="39" t="s">
        <v>13</v>
      </c>
      <c r="F206" s="43"/>
      <c r="G206" s="44"/>
    </row>
    <row r="207" spans="1:7" s="3" customFormat="1">
      <c r="A207" s="36">
        <f t="shared" si="4"/>
        <v>189</v>
      </c>
      <c r="B207" s="37" t="s">
        <v>258</v>
      </c>
      <c r="C207" s="42" t="s">
        <v>250</v>
      </c>
      <c r="D207" s="38">
        <v>1</v>
      </c>
      <c r="E207" s="39" t="s">
        <v>13</v>
      </c>
      <c r="F207" s="43"/>
      <c r="G207" s="44"/>
    </row>
    <row r="208" spans="1:7" s="3" customFormat="1">
      <c r="A208" s="36">
        <f t="shared" si="4"/>
        <v>190</v>
      </c>
      <c r="B208" s="37" t="s">
        <v>258</v>
      </c>
      <c r="C208" s="42" t="s">
        <v>253</v>
      </c>
      <c r="D208" s="38">
        <v>3</v>
      </c>
      <c r="E208" s="39" t="s">
        <v>13</v>
      </c>
      <c r="F208" s="43"/>
      <c r="G208" s="44"/>
    </row>
    <row r="209" spans="1:10" s="3" customFormat="1">
      <c r="A209" s="36">
        <f t="shared" si="4"/>
        <v>191</v>
      </c>
      <c r="B209" s="37" t="s">
        <v>258</v>
      </c>
      <c r="C209" s="42" t="s">
        <v>255</v>
      </c>
      <c r="D209" s="38">
        <v>1</v>
      </c>
      <c r="E209" s="39" t="s">
        <v>13</v>
      </c>
      <c r="F209" s="43"/>
      <c r="G209" s="44"/>
    </row>
    <row r="210" spans="1:10" s="3" customFormat="1">
      <c r="A210" s="36">
        <f t="shared" si="4"/>
        <v>192</v>
      </c>
      <c r="B210" s="37" t="s">
        <v>258</v>
      </c>
      <c r="C210" s="42" t="s">
        <v>256</v>
      </c>
      <c r="D210" s="38">
        <v>1</v>
      </c>
      <c r="E210" s="39" t="s">
        <v>13</v>
      </c>
      <c r="F210" s="43"/>
      <c r="G210" s="44"/>
    </row>
    <row r="211" spans="1:10" s="3" customFormat="1">
      <c r="A211" s="36">
        <f t="shared" si="4"/>
        <v>193</v>
      </c>
      <c r="B211" s="37" t="s">
        <v>259</v>
      </c>
      <c r="C211" s="42" t="s">
        <v>252</v>
      </c>
      <c r="D211" s="38">
        <v>2</v>
      </c>
      <c r="E211" s="39" t="s">
        <v>13</v>
      </c>
      <c r="F211" s="43"/>
      <c r="G211" s="44"/>
    </row>
    <row r="212" spans="1:10" s="3" customFormat="1">
      <c r="A212" s="36">
        <f t="shared" si="4"/>
        <v>194</v>
      </c>
      <c r="B212" s="37" t="s">
        <v>259</v>
      </c>
      <c r="C212" s="42" t="s">
        <v>250</v>
      </c>
      <c r="D212" s="38">
        <v>1</v>
      </c>
      <c r="E212" s="39" t="s">
        <v>13</v>
      </c>
      <c r="F212" s="43"/>
      <c r="G212" s="44"/>
    </row>
    <row r="213" spans="1:10" s="3" customFormat="1">
      <c r="A213" s="36">
        <f t="shared" si="4"/>
        <v>195</v>
      </c>
      <c r="B213" s="37" t="s">
        <v>259</v>
      </c>
      <c r="C213" s="42" t="s">
        <v>253</v>
      </c>
      <c r="D213" s="38">
        <v>2</v>
      </c>
      <c r="E213" s="39" t="s">
        <v>13</v>
      </c>
      <c r="F213" s="43"/>
      <c r="G213" s="44"/>
    </row>
    <row r="214" spans="1:10" s="3" customFormat="1">
      <c r="A214" s="36">
        <f t="shared" si="4"/>
        <v>196</v>
      </c>
      <c r="B214" s="37" t="s">
        <v>259</v>
      </c>
      <c r="C214" s="42" t="s">
        <v>255</v>
      </c>
      <c r="D214" s="38">
        <v>1</v>
      </c>
      <c r="E214" s="39" t="s">
        <v>13</v>
      </c>
      <c r="F214" s="43"/>
      <c r="G214" s="44"/>
    </row>
    <row r="215" spans="1:10" s="3" customFormat="1">
      <c r="A215" s="36">
        <f t="shared" si="4"/>
        <v>197</v>
      </c>
      <c r="B215" s="37" t="s">
        <v>260</v>
      </c>
      <c r="C215" s="42" t="s">
        <v>256</v>
      </c>
      <c r="D215" s="38">
        <v>1</v>
      </c>
      <c r="E215" s="39" t="s">
        <v>13</v>
      </c>
      <c r="F215" s="43"/>
      <c r="G215" s="44"/>
    </row>
    <row r="216" spans="1:10" s="3" customFormat="1">
      <c r="A216" s="36">
        <f t="shared" si="4"/>
        <v>198</v>
      </c>
      <c r="B216" s="37" t="s">
        <v>261</v>
      </c>
      <c r="C216" s="42" t="s">
        <v>257</v>
      </c>
      <c r="D216" s="38">
        <v>2</v>
      </c>
      <c r="E216" s="39" t="s">
        <v>13</v>
      </c>
      <c r="F216" s="43"/>
      <c r="G216" s="44"/>
    </row>
    <row r="217" spans="1:10" s="3" customFormat="1">
      <c r="A217" s="36">
        <f t="shared" si="4"/>
        <v>199</v>
      </c>
      <c r="B217" s="37" t="s">
        <v>262</v>
      </c>
      <c r="C217" s="42" t="s">
        <v>263</v>
      </c>
      <c r="D217" s="38">
        <v>1</v>
      </c>
      <c r="E217" s="39" t="s">
        <v>13</v>
      </c>
      <c r="F217" s="43"/>
      <c r="G217" s="44"/>
    </row>
    <row r="218" spans="1:10" s="3" customFormat="1">
      <c r="A218" s="36">
        <f t="shared" si="4"/>
        <v>200</v>
      </c>
      <c r="B218" s="37" t="s">
        <v>262</v>
      </c>
      <c r="C218" s="42" t="s">
        <v>264</v>
      </c>
      <c r="D218" s="38">
        <v>14</v>
      </c>
      <c r="E218" s="39" t="s">
        <v>13</v>
      </c>
      <c r="F218" s="43"/>
      <c r="G218" s="44"/>
    </row>
    <row r="219" spans="1:10" s="3" customFormat="1">
      <c r="A219" s="36">
        <f t="shared" si="4"/>
        <v>201</v>
      </c>
      <c r="B219" s="37" t="s">
        <v>265</v>
      </c>
      <c r="C219" s="42" t="s">
        <v>59</v>
      </c>
      <c r="D219" s="38">
        <v>14</v>
      </c>
      <c r="E219" s="39" t="s">
        <v>13</v>
      </c>
      <c r="F219" s="43"/>
      <c r="G219" s="44"/>
    </row>
    <row r="220" spans="1:10" s="3" customFormat="1">
      <c r="A220" s="36">
        <f t="shared" si="4"/>
        <v>202</v>
      </c>
      <c r="B220" s="31" t="s">
        <v>61</v>
      </c>
      <c r="C220" s="42" t="s">
        <v>50</v>
      </c>
      <c r="D220" s="42">
        <v>16</v>
      </c>
      <c r="E220" s="42" t="s">
        <v>13</v>
      </c>
      <c r="F220" s="34"/>
      <c r="G220" s="44"/>
    </row>
    <row r="221" spans="1:10" s="3" customFormat="1">
      <c r="A221" s="36">
        <f t="shared" si="4"/>
        <v>203</v>
      </c>
      <c r="B221" s="31" t="s">
        <v>60</v>
      </c>
      <c r="C221" s="45" t="s">
        <v>50</v>
      </c>
      <c r="D221" s="45">
        <v>12</v>
      </c>
      <c r="E221" s="45" t="s">
        <v>13</v>
      </c>
      <c r="F221" s="34"/>
      <c r="G221" s="44"/>
    </row>
    <row r="222" spans="1:10" s="3" customFormat="1" ht="12.75" customHeight="1">
      <c r="A222" s="36">
        <f t="shared" si="4"/>
        <v>204</v>
      </c>
      <c r="B222" s="25" t="s">
        <v>88</v>
      </c>
      <c r="C222" s="9" t="s">
        <v>77</v>
      </c>
      <c r="D222" s="9">
        <v>23</v>
      </c>
      <c r="E222" s="26" t="s">
        <v>123</v>
      </c>
      <c r="F222" s="27" t="s">
        <v>87</v>
      </c>
      <c r="G222" s="2"/>
      <c r="H222" s="2"/>
      <c r="I222" s="2"/>
      <c r="J222" s="2"/>
    </row>
    <row r="223" spans="1:10" s="3" customFormat="1" ht="12.75" customHeight="1">
      <c r="A223" s="36">
        <f t="shared" si="4"/>
        <v>205</v>
      </c>
      <c r="B223" s="25" t="s">
        <v>88</v>
      </c>
      <c r="C223" s="9" t="s">
        <v>78</v>
      </c>
      <c r="D223" s="30">
        <v>30</v>
      </c>
      <c r="E223" s="26" t="s">
        <v>123</v>
      </c>
      <c r="F223" s="27" t="s">
        <v>87</v>
      </c>
      <c r="G223" s="2"/>
      <c r="H223" s="2"/>
      <c r="I223" s="2"/>
      <c r="J223" s="2"/>
    </row>
    <row r="224" spans="1:10" s="3" customFormat="1" ht="12.75" customHeight="1">
      <c r="A224" s="36">
        <f t="shared" si="4"/>
        <v>206</v>
      </c>
      <c r="B224" s="25" t="s">
        <v>88</v>
      </c>
      <c r="C224" s="22" t="s">
        <v>83</v>
      </c>
      <c r="D224" s="30">
        <v>30</v>
      </c>
      <c r="E224" s="26" t="s">
        <v>123</v>
      </c>
      <c r="F224" s="27" t="s">
        <v>87</v>
      </c>
      <c r="G224" s="2"/>
      <c r="H224" s="2"/>
      <c r="I224" s="2"/>
      <c r="J224" s="2"/>
    </row>
    <row r="225" spans="1:10" s="3" customFormat="1" ht="12.75" customHeight="1">
      <c r="A225" s="36">
        <f t="shared" si="4"/>
        <v>207</v>
      </c>
      <c r="B225" s="25" t="s">
        <v>88</v>
      </c>
      <c r="C225" s="22" t="s">
        <v>122</v>
      </c>
      <c r="D225" s="30">
        <v>12</v>
      </c>
      <c r="E225" s="26" t="s">
        <v>123</v>
      </c>
      <c r="F225" s="27" t="s">
        <v>87</v>
      </c>
      <c r="G225" s="2"/>
      <c r="H225" s="2"/>
      <c r="I225" s="2"/>
      <c r="J225" s="2"/>
    </row>
    <row r="226" spans="1:10" s="3" customFormat="1" ht="12.75" customHeight="1">
      <c r="A226" s="36">
        <f t="shared" si="4"/>
        <v>208</v>
      </c>
      <c r="B226" s="8" t="s">
        <v>88</v>
      </c>
      <c r="C226" s="15" t="s">
        <v>137</v>
      </c>
      <c r="D226" s="30">
        <v>10</v>
      </c>
      <c r="E226" s="26" t="s">
        <v>123</v>
      </c>
      <c r="F226" s="16" t="s">
        <v>87</v>
      </c>
      <c r="G226" s="2"/>
      <c r="H226" s="2"/>
      <c r="I226" s="2"/>
      <c r="J226" s="2"/>
    </row>
    <row r="227" spans="1:10" s="3" customFormat="1">
      <c r="A227" s="36">
        <f t="shared" si="4"/>
        <v>209</v>
      </c>
      <c r="B227" s="37" t="s">
        <v>266</v>
      </c>
      <c r="C227" s="42" t="s">
        <v>255</v>
      </c>
      <c r="D227" s="38">
        <v>10</v>
      </c>
      <c r="E227" s="61" t="s">
        <v>123</v>
      </c>
      <c r="F227" s="43"/>
      <c r="G227" s="44"/>
    </row>
    <row r="228" spans="1:10" s="3" customFormat="1">
      <c r="A228" s="36">
        <f t="shared" si="4"/>
        <v>210</v>
      </c>
      <c r="B228" s="37" t="s">
        <v>266</v>
      </c>
      <c r="C228" s="42" t="s">
        <v>257</v>
      </c>
      <c r="D228" s="38">
        <v>20</v>
      </c>
      <c r="E228" s="61" t="s">
        <v>123</v>
      </c>
      <c r="F228" s="43"/>
      <c r="G228" s="44"/>
    </row>
    <row r="229" spans="1:10" s="3" customFormat="1">
      <c r="A229" s="36">
        <f t="shared" si="4"/>
        <v>211</v>
      </c>
      <c r="B229" s="37" t="s">
        <v>266</v>
      </c>
      <c r="C229" s="42" t="s">
        <v>291</v>
      </c>
      <c r="D229" s="38">
        <v>10</v>
      </c>
      <c r="E229" s="61" t="s">
        <v>123</v>
      </c>
      <c r="F229" s="43"/>
      <c r="G229" s="44"/>
    </row>
    <row r="230" spans="1:10" s="3" customFormat="1">
      <c r="A230" s="36">
        <f t="shared" si="4"/>
        <v>212</v>
      </c>
      <c r="B230" s="41" t="s">
        <v>62</v>
      </c>
      <c r="C230" s="42" t="s">
        <v>267</v>
      </c>
      <c r="D230" s="43">
        <v>5</v>
      </c>
      <c r="E230" s="61" t="s">
        <v>123</v>
      </c>
      <c r="F230" s="43"/>
      <c r="G230" s="44"/>
    </row>
    <row r="231" spans="1:10" s="3" customFormat="1">
      <c r="A231" s="36">
        <f t="shared" si="4"/>
        <v>213</v>
      </c>
      <c r="B231" s="8" t="s">
        <v>79</v>
      </c>
      <c r="C231" s="15" t="s">
        <v>127</v>
      </c>
      <c r="D231" s="38">
        <v>24</v>
      </c>
      <c r="E231" s="61" t="s">
        <v>123</v>
      </c>
      <c r="F231" s="47"/>
      <c r="G231" s="48"/>
    </row>
    <row r="232" spans="1:10" s="3" customFormat="1">
      <c r="A232" s="36">
        <f t="shared" si="4"/>
        <v>214</v>
      </c>
      <c r="B232" s="8" t="s">
        <v>79</v>
      </c>
      <c r="C232" s="15" t="s">
        <v>132</v>
      </c>
      <c r="D232" s="38">
        <v>33</v>
      </c>
      <c r="E232" s="61" t="s">
        <v>123</v>
      </c>
      <c r="F232" s="47"/>
      <c r="G232" s="48"/>
    </row>
    <row r="233" spans="1:10" s="3" customFormat="1">
      <c r="A233" s="36">
        <f t="shared" si="4"/>
        <v>215</v>
      </c>
      <c r="B233" s="8" t="s">
        <v>79</v>
      </c>
      <c r="C233" s="15" t="s">
        <v>214</v>
      </c>
      <c r="D233" s="38">
        <v>33</v>
      </c>
      <c r="E233" s="61" t="s">
        <v>123</v>
      </c>
      <c r="F233" s="47"/>
      <c r="G233" s="48"/>
    </row>
    <row r="234" spans="1:10" s="3" customFormat="1">
      <c r="A234" s="36">
        <f t="shared" si="4"/>
        <v>216</v>
      </c>
      <c r="B234" s="8" t="s">
        <v>79</v>
      </c>
      <c r="C234" s="15" t="s">
        <v>292</v>
      </c>
      <c r="D234" s="38">
        <v>11</v>
      </c>
      <c r="E234" s="61" t="s">
        <v>123</v>
      </c>
      <c r="F234" s="47"/>
      <c r="G234" s="48"/>
    </row>
    <row r="235" spans="1:10" s="3" customFormat="1">
      <c r="A235" s="36">
        <f t="shared" si="4"/>
        <v>217</v>
      </c>
      <c r="B235" s="8" t="s">
        <v>79</v>
      </c>
      <c r="C235" s="15" t="s">
        <v>134</v>
      </c>
      <c r="D235" s="30">
        <v>13</v>
      </c>
      <c r="E235" s="61" t="s">
        <v>123</v>
      </c>
      <c r="F235" s="47"/>
      <c r="G235" s="48"/>
    </row>
    <row r="236" spans="1:10" s="3" customFormat="1">
      <c r="A236" s="36">
        <f t="shared" si="4"/>
        <v>218</v>
      </c>
      <c r="B236" s="8" t="s">
        <v>79</v>
      </c>
      <c r="C236" s="15" t="s">
        <v>138</v>
      </c>
      <c r="D236" s="30">
        <v>11</v>
      </c>
      <c r="E236" s="61" t="s">
        <v>123</v>
      </c>
      <c r="F236" s="47"/>
      <c r="G236" s="48"/>
    </row>
    <row r="237" spans="1:10" s="3" customFormat="1">
      <c r="A237" s="36">
        <f t="shared" si="4"/>
        <v>219</v>
      </c>
      <c r="B237" s="8" t="s">
        <v>79</v>
      </c>
      <c r="C237" s="15" t="s">
        <v>139</v>
      </c>
      <c r="D237" s="38">
        <v>22</v>
      </c>
      <c r="E237" s="61" t="s">
        <v>123</v>
      </c>
      <c r="F237" s="47"/>
      <c r="G237" s="48"/>
    </row>
    <row r="238" spans="1:10" s="3" customFormat="1">
      <c r="A238" s="36">
        <f t="shared" si="4"/>
        <v>220</v>
      </c>
      <c r="B238" s="8" t="s">
        <v>79</v>
      </c>
      <c r="C238" s="15" t="s">
        <v>154</v>
      </c>
      <c r="D238" s="38">
        <v>11</v>
      </c>
      <c r="E238" s="61" t="s">
        <v>123</v>
      </c>
      <c r="F238" s="47"/>
      <c r="G238" s="48"/>
    </row>
    <row r="239" spans="1:10" s="3" customFormat="1">
      <c r="A239" s="36">
        <f t="shared" si="4"/>
        <v>221</v>
      </c>
      <c r="B239" s="37" t="s">
        <v>268</v>
      </c>
      <c r="C239" s="42"/>
      <c r="D239" s="38">
        <v>4</v>
      </c>
      <c r="E239" s="39" t="s">
        <v>112</v>
      </c>
      <c r="F239" s="43"/>
      <c r="G239" s="44"/>
    </row>
    <row r="240" spans="1:10" s="3" customFormat="1">
      <c r="A240" s="36">
        <f t="shared" si="4"/>
        <v>222</v>
      </c>
      <c r="B240" s="37" t="s">
        <v>269</v>
      </c>
      <c r="C240" s="42"/>
      <c r="D240" s="38">
        <v>2</v>
      </c>
      <c r="E240" s="39" t="s">
        <v>112</v>
      </c>
      <c r="F240" s="43"/>
      <c r="G240" s="44"/>
    </row>
    <row r="241" spans="1:6" ht="24">
      <c r="A241" s="36">
        <f t="shared" ref="A241:A245" si="5">A240+1</f>
        <v>223</v>
      </c>
      <c r="B241" s="31" t="s">
        <v>297</v>
      </c>
      <c r="C241" s="45" t="s">
        <v>294</v>
      </c>
      <c r="D241" s="38">
        <v>1</v>
      </c>
      <c r="E241" s="39" t="s">
        <v>14</v>
      </c>
      <c r="F241" s="11"/>
    </row>
    <row r="242" spans="1:6" ht="24">
      <c r="A242" s="36">
        <f t="shared" si="5"/>
        <v>224</v>
      </c>
      <c r="B242" s="31" t="s">
        <v>296</v>
      </c>
      <c r="C242" s="45" t="s">
        <v>295</v>
      </c>
      <c r="D242" s="38">
        <v>1</v>
      </c>
      <c r="E242" s="39" t="s">
        <v>14</v>
      </c>
      <c r="F242" s="11"/>
    </row>
    <row r="243" spans="1:6" ht="12.75" customHeight="1">
      <c r="A243" s="36">
        <f t="shared" si="5"/>
        <v>225</v>
      </c>
      <c r="B243" s="17" t="s">
        <v>151</v>
      </c>
      <c r="C243" s="18"/>
      <c r="D243" s="13">
        <v>1</v>
      </c>
      <c r="E243" s="14" t="s">
        <v>14</v>
      </c>
      <c r="F243" s="11"/>
    </row>
    <row r="244" spans="1:6" ht="12.75" customHeight="1">
      <c r="A244" s="36">
        <f t="shared" si="5"/>
        <v>226</v>
      </c>
      <c r="B244" s="8" t="s">
        <v>152</v>
      </c>
      <c r="C244" s="18"/>
      <c r="D244" s="13">
        <v>1</v>
      </c>
      <c r="E244" s="14" t="s">
        <v>14</v>
      </c>
      <c r="F244" s="11"/>
    </row>
    <row r="245" spans="1:6" ht="12.75" customHeight="1">
      <c r="A245" s="36">
        <f t="shared" si="5"/>
        <v>227</v>
      </c>
      <c r="B245" s="8" t="s">
        <v>64</v>
      </c>
      <c r="C245" s="15"/>
      <c r="D245" s="9">
        <v>1</v>
      </c>
      <c r="E245" s="11" t="s">
        <v>14</v>
      </c>
      <c r="F245" s="16"/>
    </row>
    <row r="246" spans="1:6" ht="12.75" customHeight="1">
      <c r="A246" s="36">
        <f t="shared" ref="A246:A250" si="6">A245+1</f>
        <v>228</v>
      </c>
      <c r="B246" s="8" t="s">
        <v>153</v>
      </c>
      <c r="C246" s="15"/>
      <c r="D246" s="9">
        <v>1</v>
      </c>
      <c r="E246" s="11" t="s">
        <v>14</v>
      </c>
      <c r="F246" s="16"/>
    </row>
    <row r="247" spans="1:6" ht="12.75" customHeight="1">
      <c r="A247" s="36">
        <f t="shared" si="6"/>
        <v>229</v>
      </c>
      <c r="B247" s="8" t="s">
        <v>65</v>
      </c>
      <c r="C247" s="15"/>
      <c r="D247" s="9">
        <v>1</v>
      </c>
      <c r="E247" s="15" t="s">
        <v>14</v>
      </c>
      <c r="F247" s="11"/>
    </row>
    <row r="248" spans="1:6" ht="12.75" customHeight="1">
      <c r="A248" s="36">
        <f t="shared" si="6"/>
        <v>230</v>
      </c>
      <c r="B248" s="17" t="s">
        <v>66</v>
      </c>
      <c r="C248" s="18"/>
      <c r="D248" s="13">
        <v>1</v>
      </c>
      <c r="E248" s="14" t="s">
        <v>14</v>
      </c>
      <c r="F248" s="11"/>
    </row>
    <row r="249" spans="1:6" ht="12.75" customHeight="1">
      <c r="A249" s="36">
        <f t="shared" si="6"/>
        <v>231</v>
      </c>
      <c r="B249" s="17" t="s">
        <v>67</v>
      </c>
      <c r="C249" s="18"/>
      <c r="D249" s="13">
        <v>1</v>
      </c>
      <c r="E249" s="14" t="s">
        <v>14</v>
      </c>
      <c r="F249" s="11"/>
    </row>
    <row r="250" spans="1:6" ht="12.75" customHeight="1">
      <c r="A250" s="36">
        <f t="shared" si="6"/>
        <v>232</v>
      </c>
      <c r="B250" s="8" t="s">
        <v>68</v>
      </c>
      <c r="C250" s="10"/>
      <c r="D250" s="19">
        <v>1</v>
      </c>
      <c r="E250" s="10" t="s">
        <v>14</v>
      </c>
      <c r="F250" s="11"/>
    </row>
  </sheetData>
  <mergeCells count="8">
    <mergeCell ref="A165:F165"/>
    <mergeCell ref="A154:F154"/>
    <mergeCell ref="A1:F1"/>
    <mergeCell ref="A4:F4"/>
    <mergeCell ref="A98:F98"/>
    <mergeCell ref="A5:F5"/>
    <mergeCell ref="A6:F6"/>
    <mergeCell ref="A57:F57"/>
  </mergeCells>
  <pageMargins left="0.82677165354330706" right="0.15748031496062992" top="0.31496062992125984" bottom="0.55118110236220474" header="0.31496062992125984" footer="0.31496062992125984"/>
  <pageSetup paperSize="9" scale="77" fitToHeight="0" orientation="portrait" r:id="rId1"/>
  <headerFooter>
    <oddFooter>&amp;LLapa &amp;P no &amp;N&amp;RSastādīja: J.Butāns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E16E46-B16E-456E-897B-5EEDB32E8978}">
  <dimension ref="A1:H34"/>
  <sheetViews>
    <sheetView workbookViewId="0">
      <selection activeCell="B55" sqref="B55"/>
    </sheetView>
  </sheetViews>
  <sheetFormatPr defaultRowHeight="15"/>
  <sheetData>
    <row r="1" spans="1:8">
      <c r="A1" t="s">
        <v>303</v>
      </c>
    </row>
    <row r="3" spans="1:8">
      <c r="A3" t="s">
        <v>304</v>
      </c>
    </row>
    <row r="4" spans="1:8">
      <c r="A4" t="s">
        <v>305</v>
      </c>
    </row>
    <row r="5" spans="1:8">
      <c r="A5" t="s">
        <v>306</v>
      </c>
    </row>
    <row r="7" spans="1:8">
      <c r="A7" t="s">
        <v>307</v>
      </c>
      <c r="B7" t="s">
        <v>308</v>
      </c>
      <c r="C7" t="s">
        <v>309</v>
      </c>
      <c r="D7" t="s">
        <v>310</v>
      </c>
      <c r="E7" t="s">
        <v>311</v>
      </c>
      <c r="F7" t="s">
        <v>312</v>
      </c>
      <c r="G7" t="s">
        <v>313</v>
      </c>
      <c r="H7" t="s">
        <v>314</v>
      </c>
    </row>
    <row r="8" spans="1:8">
      <c r="A8" t="s">
        <v>315</v>
      </c>
      <c r="B8">
        <v>315</v>
      </c>
      <c r="C8" t="s">
        <v>316</v>
      </c>
      <c r="E8">
        <v>180</v>
      </c>
      <c r="F8">
        <v>150</v>
      </c>
    </row>
    <row r="9" spans="1:8">
      <c r="A9" t="s">
        <v>315</v>
      </c>
      <c r="B9">
        <v>400</v>
      </c>
      <c r="C9" t="s">
        <v>316</v>
      </c>
      <c r="E9">
        <v>110</v>
      </c>
      <c r="F9">
        <v>90.5</v>
      </c>
    </row>
    <row r="10" spans="1:8">
      <c r="A10" t="s">
        <v>315</v>
      </c>
      <c r="B10">
        <v>500</v>
      </c>
      <c r="C10" t="s">
        <v>316</v>
      </c>
      <c r="E10">
        <v>42</v>
      </c>
      <c r="F10">
        <v>35.4</v>
      </c>
    </row>
    <row r="11" spans="1:8">
      <c r="A11" t="s">
        <v>315</v>
      </c>
      <c r="B11">
        <v>630</v>
      </c>
      <c r="C11" t="s">
        <v>316</v>
      </c>
      <c r="E11">
        <v>62</v>
      </c>
      <c r="F11">
        <v>51.5</v>
      </c>
    </row>
    <row r="12" spans="1:8">
      <c r="A12" t="s">
        <v>315</v>
      </c>
      <c r="B12">
        <v>800</v>
      </c>
      <c r="C12" t="s">
        <v>316</v>
      </c>
      <c r="E12">
        <v>63</v>
      </c>
      <c r="F12">
        <v>52</v>
      </c>
    </row>
    <row r="13" spans="1:8">
      <c r="A13" t="s">
        <v>315</v>
      </c>
      <c r="B13" t="s">
        <v>162</v>
      </c>
      <c r="C13" t="s">
        <v>317</v>
      </c>
      <c r="E13">
        <v>1</v>
      </c>
      <c r="F13">
        <v>0.6</v>
      </c>
    </row>
    <row r="14" spans="1:8">
      <c r="A14" t="s">
        <v>315</v>
      </c>
      <c r="B14" t="s">
        <v>102</v>
      </c>
      <c r="C14" t="s">
        <v>317</v>
      </c>
      <c r="E14">
        <v>2</v>
      </c>
      <c r="F14">
        <v>1.6</v>
      </c>
    </row>
    <row r="15" spans="1:8">
      <c r="A15" t="s">
        <v>315</v>
      </c>
      <c r="B15" t="s">
        <v>92</v>
      </c>
      <c r="C15" t="s">
        <v>317</v>
      </c>
      <c r="E15">
        <v>6</v>
      </c>
      <c r="F15">
        <v>2.6</v>
      </c>
    </row>
    <row r="16" spans="1:8">
      <c r="A16" t="s">
        <v>315</v>
      </c>
      <c r="B16" t="s">
        <v>163</v>
      </c>
      <c r="C16" t="s">
        <v>317</v>
      </c>
      <c r="E16">
        <v>3</v>
      </c>
      <c r="F16">
        <v>2</v>
      </c>
    </row>
    <row r="17" spans="1:8">
      <c r="A17" t="s">
        <v>315</v>
      </c>
      <c r="B17" t="s">
        <v>164</v>
      </c>
      <c r="C17" t="s">
        <v>317</v>
      </c>
      <c r="E17">
        <v>1</v>
      </c>
      <c r="F17">
        <v>0.9</v>
      </c>
      <c r="G17" t="s">
        <v>318</v>
      </c>
      <c r="H17">
        <v>100</v>
      </c>
    </row>
    <row r="18" spans="1:8">
      <c r="A18" t="s">
        <v>315</v>
      </c>
      <c r="B18" t="s">
        <v>165</v>
      </c>
      <c r="C18" t="s">
        <v>317</v>
      </c>
      <c r="E18">
        <v>7</v>
      </c>
      <c r="F18">
        <v>4.8</v>
      </c>
      <c r="G18" t="s">
        <v>318</v>
      </c>
      <c r="H18">
        <v>100</v>
      </c>
    </row>
    <row r="19" spans="1:8">
      <c r="A19" t="s">
        <v>315</v>
      </c>
      <c r="B19" t="s">
        <v>166</v>
      </c>
      <c r="C19" t="s">
        <v>317</v>
      </c>
      <c r="E19">
        <v>1</v>
      </c>
      <c r="F19">
        <v>0.5</v>
      </c>
    </row>
    <row r="20" spans="1:8">
      <c r="A20" t="s">
        <v>315</v>
      </c>
      <c r="B20" t="s">
        <v>167</v>
      </c>
      <c r="C20" t="s">
        <v>317</v>
      </c>
      <c r="E20">
        <v>2</v>
      </c>
      <c r="F20">
        <v>1.1000000000000001</v>
      </c>
      <c r="G20" t="s">
        <v>318</v>
      </c>
      <c r="H20">
        <v>100</v>
      </c>
    </row>
    <row r="21" spans="1:8">
      <c r="A21" t="s">
        <v>319</v>
      </c>
      <c r="B21" t="s">
        <v>164</v>
      </c>
      <c r="C21" t="s">
        <v>320</v>
      </c>
      <c r="D21" t="s">
        <v>170</v>
      </c>
      <c r="E21">
        <v>2</v>
      </c>
      <c r="G21" t="s">
        <v>318</v>
      </c>
      <c r="H21">
        <v>100</v>
      </c>
    </row>
    <row r="22" spans="1:8">
      <c r="A22" t="s">
        <v>319</v>
      </c>
      <c r="B22" t="s">
        <v>167</v>
      </c>
      <c r="C22" t="s">
        <v>320</v>
      </c>
      <c r="D22" t="s">
        <v>171</v>
      </c>
      <c r="E22">
        <v>2</v>
      </c>
      <c r="G22" t="s">
        <v>318</v>
      </c>
      <c r="H22">
        <v>100</v>
      </c>
    </row>
    <row r="23" spans="1:8">
      <c r="A23" t="s">
        <v>321</v>
      </c>
      <c r="B23">
        <v>400</v>
      </c>
      <c r="C23" t="s">
        <v>322</v>
      </c>
      <c r="D23" t="s">
        <v>172</v>
      </c>
      <c r="E23">
        <v>28</v>
      </c>
    </row>
    <row r="24" spans="1:8">
      <c r="A24" t="s">
        <v>323</v>
      </c>
      <c r="B24" t="s">
        <v>102</v>
      </c>
      <c r="C24" t="s">
        <v>324</v>
      </c>
      <c r="D24" t="s">
        <v>178</v>
      </c>
      <c r="E24">
        <v>5</v>
      </c>
    </row>
    <row r="25" spans="1:8">
      <c r="A25" t="s">
        <v>325</v>
      </c>
      <c r="B25">
        <v>315</v>
      </c>
      <c r="C25" t="s">
        <v>326</v>
      </c>
      <c r="D25" t="s">
        <v>95</v>
      </c>
      <c r="E25">
        <v>14</v>
      </c>
    </row>
    <row r="26" spans="1:8">
      <c r="A26" t="s">
        <v>325</v>
      </c>
      <c r="B26">
        <v>400</v>
      </c>
      <c r="C26" t="s">
        <v>326</v>
      </c>
      <c r="D26" t="s">
        <v>143</v>
      </c>
      <c r="E26">
        <v>28</v>
      </c>
    </row>
    <row r="27" spans="1:8">
      <c r="A27" t="s">
        <v>325</v>
      </c>
      <c r="B27" t="s">
        <v>102</v>
      </c>
      <c r="C27" t="s">
        <v>327</v>
      </c>
      <c r="D27" t="s">
        <v>180</v>
      </c>
      <c r="E27">
        <v>5</v>
      </c>
    </row>
    <row r="28" spans="1:8">
      <c r="A28" t="s">
        <v>328</v>
      </c>
      <c r="B28" t="s">
        <v>162</v>
      </c>
      <c r="C28" t="s">
        <v>329</v>
      </c>
      <c r="D28" t="s">
        <v>330</v>
      </c>
      <c r="E28">
        <v>1</v>
      </c>
    </row>
    <row r="29" spans="1:8">
      <c r="A29" t="s">
        <v>328</v>
      </c>
      <c r="B29" t="s">
        <v>92</v>
      </c>
      <c r="C29" t="s">
        <v>329</v>
      </c>
      <c r="D29" t="s">
        <v>331</v>
      </c>
      <c r="E29">
        <v>1</v>
      </c>
    </row>
    <row r="30" spans="1:8">
      <c r="A30" t="s">
        <v>328</v>
      </c>
      <c r="B30" t="s">
        <v>166</v>
      </c>
      <c r="C30" t="s">
        <v>329</v>
      </c>
      <c r="D30" t="s">
        <v>332</v>
      </c>
      <c r="E30">
        <v>2</v>
      </c>
    </row>
    <row r="31" spans="1:8">
      <c r="A31" t="s">
        <v>333</v>
      </c>
      <c r="B31" t="s">
        <v>162</v>
      </c>
      <c r="C31" t="s">
        <v>334</v>
      </c>
      <c r="D31" t="s">
        <v>183</v>
      </c>
      <c r="E31">
        <v>2</v>
      </c>
    </row>
    <row r="32" spans="1:8">
      <c r="A32" t="s">
        <v>333</v>
      </c>
      <c r="B32" t="s">
        <v>102</v>
      </c>
      <c r="C32" t="s">
        <v>334</v>
      </c>
      <c r="D32" t="s">
        <v>184</v>
      </c>
      <c r="E32">
        <v>2</v>
      </c>
    </row>
    <row r="33" spans="1:5">
      <c r="A33" t="s">
        <v>333</v>
      </c>
      <c r="B33" t="s">
        <v>163</v>
      </c>
      <c r="C33" t="s">
        <v>334</v>
      </c>
      <c r="D33" t="s">
        <v>185</v>
      </c>
      <c r="E33">
        <v>1</v>
      </c>
    </row>
    <row r="34" spans="1:5">
      <c r="A34" t="s">
        <v>335</v>
      </c>
      <c r="E34">
        <v>68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AVK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Jānis Butāns</dc:creator>
  <cp:lastModifiedBy>User5</cp:lastModifiedBy>
  <cp:lastPrinted>2018-03-06T06:32:50Z</cp:lastPrinted>
  <dcterms:created xsi:type="dcterms:W3CDTF">2015-05-25T07:55:23Z</dcterms:created>
  <dcterms:modified xsi:type="dcterms:W3CDTF">2019-01-07T12:58:54Z</dcterms:modified>
</cp:coreProperties>
</file>